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28515" windowHeight="12330" activeTab="5"/>
  </bookViews>
  <sheets>
    <sheet name="Liga" sheetId="1" r:id="rId1"/>
    <sheet name="Pokal" sheetId="2" r:id="rId2"/>
    <sheet name="Standard" sheetId="3" r:id="rId3"/>
    <sheet name="Spielerei" sheetId="4" r:id="rId4"/>
    <sheet name="Geld" sheetId="5" r:id="rId5"/>
    <sheet name="Regel" sheetId="6" r:id="rId6"/>
  </sheets>
  <definedNames/>
  <calcPr fullCalcOnLoad="1"/>
</workbook>
</file>

<file path=xl/sharedStrings.xml><?xml version="1.0" encoding="utf-8"?>
<sst xmlns="http://schemas.openxmlformats.org/spreadsheetml/2006/main" count="4232" uniqueCount="330">
  <si>
    <t>1.</t>
  </si>
  <si>
    <t>Geidel</t>
  </si>
  <si>
    <t>:</t>
  </si>
  <si>
    <t>Eilers</t>
  </si>
  <si>
    <t>Schneider</t>
  </si>
  <si>
    <t>2.</t>
  </si>
  <si>
    <t>Schwegmann</t>
  </si>
  <si>
    <t>Schubert M</t>
  </si>
  <si>
    <t>3.</t>
  </si>
  <si>
    <t>Lutterbeck L</t>
  </si>
  <si>
    <t>Traxler</t>
  </si>
  <si>
    <t>4.</t>
  </si>
  <si>
    <t>Ruch</t>
  </si>
  <si>
    <t>5.</t>
  </si>
  <si>
    <t>Harder</t>
  </si>
  <si>
    <t>6.</t>
  </si>
  <si>
    <t>7.</t>
  </si>
  <si>
    <t>Krause</t>
  </si>
  <si>
    <t>8.</t>
  </si>
  <si>
    <t>Karbigac</t>
  </si>
  <si>
    <t>9.</t>
  </si>
  <si>
    <t>Krohn M</t>
  </si>
  <si>
    <t>10.</t>
  </si>
  <si>
    <t>Rehring</t>
  </si>
  <si>
    <t>Brügmann</t>
  </si>
  <si>
    <t>Hempe</t>
  </si>
  <si>
    <t>Holle</t>
  </si>
  <si>
    <t>Lutterbeck J</t>
  </si>
  <si>
    <t>Gajus</t>
  </si>
  <si>
    <t>Meitsch</t>
  </si>
  <si>
    <t>Winkelmann</t>
  </si>
  <si>
    <t>Wagner</t>
  </si>
  <si>
    <t>Ruth</t>
  </si>
  <si>
    <t>Krohn J</t>
  </si>
  <si>
    <t>Jahn</t>
  </si>
  <si>
    <t>Oostendorp</t>
  </si>
  <si>
    <t>Kurney</t>
  </si>
  <si>
    <t>Stilger</t>
  </si>
  <si>
    <t>Brandt</t>
  </si>
  <si>
    <t>Höfken</t>
  </si>
  <si>
    <t>Schmalenbach</t>
  </si>
  <si>
    <t>Meister</t>
  </si>
  <si>
    <t>Krüger</t>
  </si>
  <si>
    <t>Eggert</t>
  </si>
  <si>
    <t>Schier</t>
  </si>
  <si>
    <t>Wurm</t>
  </si>
  <si>
    <t>Ohligschläger</t>
  </si>
  <si>
    <t>Hentschel</t>
  </si>
  <si>
    <t>Klinke</t>
  </si>
  <si>
    <t>Habermaas</t>
  </si>
  <si>
    <t>Trinkmann</t>
  </si>
  <si>
    <t>Pfeiff</t>
  </si>
  <si>
    <t>Arndt</t>
  </si>
  <si>
    <t>Römer</t>
  </si>
  <si>
    <t>Schubert T</t>
  </si>
  <si>
    <t>Kleinow</t>
  </si>
  <si>
    <t>Gloning</t>
  </si>
  <si>
    <t>Ripple</t>
  </si>
  <si>
    <t>Lutterbeck R</t>
  </si>
  <si>
    <t>Rabe</t>
  </si>
  <si>
    <t>Dziallas</t>
  </si>
  <si>
    <t>Terbrüggen</t>
  </si>
  <si>
    <t>Finale</t>
  </si>
  <si>
    <t>1.Runde</t>
  </si>
  <si>
    <t>Gesamtwertung</t>
  </si>
  <si>
    <t>Tageswertungen</t>
  </si>
  <si>
    <t>Lucky-Loser</t>
  </si>
  <si>
    <t>Pokal</t>
  </si>
  <si>
    <t>Achtelfinale</t>
  </si>
  <si>
    <t>2.Runde</t>
  </si>
  <si>
    <t>HF</t>
  </si>
  <si>
    <t>Halbfinale</t>
  </si>
  <si>
    <t>Viertelfinale</t>
  </si>
  <si>
    <t>VF</t>
  </si>
  <si>
    <t>AF</t>
  </si>
  <si>
    <t>2.L - 1</t>
  </si>
  <si>
    <t>2.L - 2</t>
  </si>
  <si>
    <t>Statistik seit 2002/03</t>
  </si>
  <si>
    <t>1A</t>
  </si>
  <si>
    <t>2A</t>
  </si>
  <si>
    <t>DFB 
1.R</t>
  </si>
  <si>
    <t>3A</t>
  </si>
  <si>
    <t>4A</t>
  </si>
  <si>
    <t>5A</t>
  </si>
  <si>
    <t>6A</t>
  </si>
  <si>
    <t>7A</t>
  </si>
  <si>
    <t>8A</t>
  </si>
  <si>
    <t>9A</t>
  </si>
  <si>
    <t>1.Saison</t>
  </si>
  <si>
    <t>1B</t>
  </si>
  <si>
    <t>2B</t>
  </si>
  <si>
    <t>DFB 
2.R</t>
  </si>
  <si>
    <t>3B</t>
  </si>
  <si>
    <t>4B</t>
  </si>
  <si>
    <t>5B</t>
  </si>
  <si>
    <t>6B</t>
  </si>
  <si>
    <t>7B</t>
  </si>
  <si>
    <t>8B</t>
  </si>
  <si>
    <t>9B</t>
  </si>
  <si>
    <t>2.Saison</t>
  </si>
  <si>
    <t>1C</t>
  </si>
  <si>
    <t>DFB 
AF</t>
  </si>
  <si>
    <t>2C</t>
  </si>
  <si>
    <t>3C</t>
  </si>
  <si>
    <t>4C</t>
  </si>
  <si>
    <t>5C</t>
  </si>
  <si>
    <t>6C</t>
  </si>
  <si>
    <t>8C</t>
  </si>
  <si>
    <t>9C</t>
  </si>
  <si>
    <t>3.Saison</t>
  </si>
  <si>
    <t>1D</t>
  </si>
  <si>
    <t>2D</t>
  </si>
  <si>
    <t>3D</t>
  </si>
  <si>
    <t>5D</t>
  </si>
  <si>
    <t>6D</t>
  </si>
  <si>
    <t>8D</t>
  </si>
  <si>
    <t>4.Saison</t>
  </si>
  <si>
    <t>Buli
Gesamt</t>
  </si>
  <si>
    <t>DFB 
VF-F</t>
  </si>
  <si>
    <t>DFB
Modus</t>
  </si>
  <si>
    <t>DFB
Gesamt</t>
  </si>
  <si>
    <t>Werbe-
bonus</t>
  </si>
  <si>
    <t>sonst. 
vor Saison</t>
  </si>
  <si>
    <t>ÜW
Winter</t>
  </si>
  <si>
    <t>ÜW 
Vorher</t>
  </si>
  <si>
    <t>D-Errico</t>
  </si>
  <si>
    <t>Plettl</t>
  </si>
  <si>
    <t>Zareck</t>
  </si>
  <si>
    <t>Pape</t>
  </si>
  <si>
    <t>Bohnebuck</t>
  </si>
  <si>
    <t>Grunwald</t>
  </si>
  <si>
    <t>Carlucci</t>
  </si>
  <si>
    <t>Janker</t>
  </si>
  <si>
    <t>Thulke</t>
  </si>
  <si>
    <t>Relegation 3.Liga</t>
  </si>
  <si>
    <t>Viertelfinale - Finale</t>
  </si>
  <si>
    <t>-</t>
  </si>
  <si>
    <t>Verlängerung</t>
  </si>
  <si>
    <t>Ab 2010/11 Punkteverteilung 4/3/2</t>
  </si>
  <si>
    <t>Bis 2009/10 Punkteverteilung 3/2/1 ( 02/03+03/04 noch keine 100er-Regel )</t>
  </si>
  <si>
    <t>Beste Punktzahl</t>
  </si>
  <si>
    <t>19 Pkt Winkelmann(2*)+Bohnebuck 25-07/08+26-09/10</t>
  </si>
  <si>
    <t>Bester Zweiter</t>
  </si>
  <si>
    <t>19 Pkt Bohnebuck</t>
  </si>
  <si>
    <t>Bester Dritter</t>
  </si>
  <si>
    <t>18 Pkt Kruppa</t>
  </si>
  <si>
    <t>Bester nicht Geldrang</t>
  </si>
  <si>
    <t>25 Pkt LutterbeckL</t>
  </si>
  <si>
    <t>16 Pkt Schwegmann, Gajus, LutterbeckJ</t>
  </si>
  <si>
    <t>Schlechtester Tagessieg</t>
  </si>
  <si>
    <t>12 Pkt - Brügmann und Wurm</t>
  </si>
  <si>
    <t>8 Pkt - Balzer, Stilger, Höfken, Ripple</t>
  </si>
  <si>
    <t>Schlechtester Zweiter</t>
  </si>
  <si>
    <t>11 Pkt - Wagner und Hempe</t>
  </si>
  <si>
    <t>7 Pkt - 6 Tipper ohne 100er-Regel, sowie Römer und Ohligschläger</t>
  </si>
  <si>
    <t>Schlechtester Dritter</t>
  </si>
  <si>
    <t>10 Pkt - Arndt und Höfken</t>
  </si>
  <si>
    <t>7 Pkt - 7mal</t>
  </si>
  <si>
    <t>Nie Geldrang</t>
  </si>
  <si>
    <t>9 Punkte</t>
  </si>
  <si>
    <t>6 Punkte</t>
  </si>
  <si>
    <t>7C</t>
  </si>
  <si>
    <t>4D</t>
  </si>
  <si>
    <t>7D</t>
  </si>
  <si>
    <t>9D</t>
  </si>
  <si>
    <t>Reihenfolge für 2015/16</t>
  </si>
  <si>
    <t>Faltin</t>
  </si>
  <si>
    <t>Bowitz</t>
  </si>
  <si>
    <t>Lühr</t>
  </si>
  <si>
    <t>DUMMY</t>
  </si>
  <si>
    <t>52.Saison</t>
  </si>
  <si>
    <t>51.Saison</t>
  </si>
  <si>
    <t>50.Saison</t>
  </si>
  <si>
    <t>49.Saison</t>
  </si>
  <si>
    <t>Relegation 2.Liga</t>
  </si>
  <si>
    <t>2 Süd-Ost</t>
  </si>
  <si>
    <t>2 Nord-Süd</t>
  </si>
  <si>
    <t>2 West</t>
  </si>
  <si>
    <t>2 Nord-West</t>
  </si>
  <si>
    <t>3 West</t>
  </si>
  <si>
    <t>3 Nord-Süd</t>
  </si>
  <si>
    <t>3 Süd-Berlin</t>
  </si>
  <si>
    <t>4 Liga</t>
  </si>
  <si>
    <t>3 Nord</t>
  </si>
  <si>
    <t>3 Süd</t>
  </si>
  <si>
    <t>3 Mitte-Berlin</t>
  </si>
  <si>
    <t>3 Mitte</t>
  </si>
  <si>
    <t>Lucky-Loser-Regel</t>
  </si>
  <si>
    <t>27 Pkt D-Errico 34.Sp 2013/14 + Karbigac 23.Sp 2014/15</t>
  </si>
  <si>
    <t>26 Pkt Faltin</t>
  </si>
  <si>
    <t>25 Pkt Eilers + LutterbeckJ</t>
  </si>
  <si>
    <t>Dummy
Gewinne</t>
  </si>
  <si>
    <t>Übertrag aus
2013/14</t>
  </si>
  <si>
    <t>Übertrag aus
WM 2014</t>
  </si>
  <si>
    <t>Einsatz 
2014/15</t>
  </si>
  <si>
    <r>
      <t xml:space="preserve">Einzahlungen
</t>
    </r>
    <r>
      <rPr>
        <sz val="10"/>
        <rFont val="Arial"/>
        <family val="2"/>
      </rPr>
      <t>(Spalte BE-BJ)</t>
    </r>
  </si>
  <si>
    <r>
      <t xml:space="preserve">Gewinne
</t>
    </r>
    <r>
      <rPr>
        <sz val="10"/>
        <rFont val="Arial"/>
        <family val="2"/>
      </rPr>
      <t>(Spalte I-BD)</t>
    </r>
  </si>
  <si>
    <t>Guthaben &gt; 
davon Einsatz
2015/16</t>
  </si>
  <si>
    <t>Guthaben &gt;
davon
Auszahlung</t>
  </si>
  <si>
    <t>Guthaben
am 
Saisonende</t>
  </si>
  <si>
    <t>Spielregel Buli-Tipp 2014/15 (Start 01.08.2014)</t>
  </si>
  <si>
    <t>Einsatz</t>
  </si>
  <si>
    <r>
      <t>·</t>
    </r>
    <r>
      <rPr>
        <sz val="7"/>
        <color indexed="8"/>
        <rFont val="Times New Roman"/>
        <family val="1"/>
      </rPr>
      <t xml:space="preserve">         </t>
    </r>
    <r>
      <rPr>
        <sz val="10"/>
        <color indexed="8"/>
        <rFont val="Arial"/>
        <family val="2"/>
      </rPr>
      <t>75€ pro Saison</t>
    </r>
  </si>
  <si>
    <r>
      <t>o</t>
    </r>
    <r>
      <rPr>
        <sz val="7"/>
        <color indexed="8"/>
        <rFont val="Times New Roman"/>
        <family val="1"/>
      </rPr>
      <t xml:space="preserve">    </t>
    </r>
    <r>
      <rPr>
        <sz val="10"/>
        <color indexed="8"/>
        <rFont val="Arial"/>
        <family val="2"/>
      </rPr>
      <t>Davon 50€ bis 31.07.2014 auf mein Konto 905 940 301 bei der Deutschen Bank Ffm, BLZ 50070010</t>
    </r>
  </si>
  <si>
    <r>
      <t>o</t>
    </r>
    <r>
      <rPr>
        <sz val="7"/>
        <color indexed="8"/>
        <rFont val="Times New Roman"/>
        <family val="1"/>
      </rPr>
      <t xml:space="preserve">    </t>
    </r>
    <r>
      <rPr>
        <sz val="10"/>
        <color indexed="8"/>
        <rFont val="Arial"/>
        <family val="2"/>
      </rPr>
      <t>Restbeträge sind nach Verrechnung mit Gewinnen in der Winterpause zu überweisen</t>
    </r>
  </si>
  <si>
    <r>
      <t>·</t>
    </r>
    <r>
      <rPr>
        <sz val="7"/>
        <color indexed="8"/>
        <rFont val="Times New Roman"/>
        <family val="1"/>
      </rPr>
      <t xml:space="preserve">         </t>
    </r>
    <r>
      <rPr>
        <sz val="10"/>
        <color indexed="8"/>
        <rFont val="Arial"/>
        <family val="2"/>
      </rPr>
      <t>Werbegutschrift</t>
    </r>
  </si>
  <si>
    <r>
      <t>o</t>
    </r>
    <r>
      <rPr>
        <sz val="7"/>
        <color indexed="8"/>
        <rFont val="Times New Roman"/>
        <family val="1"/>
      </rPr>
      <t xml:space="preserve">    </t>
    </r>
    <r>
      <rPr>
        <sz val="10"/>
        <color indexed="8"/>
        <rFont val="Arial"/>
        <family val="2"/>
      </rPr>
      <t>10€ je neu geworbenem Mitspieler, maximal 30€ pro Saison, sind von obigem Einsatz abzuziehen</t>
    </r>
  </si>
  <si>
    <t xml:space="preserve">Gewinne </t>
  </si>
  <si>
    <r>
      <t>·</t>
    </r>
    <r>
      <rPr>
        <sz val="7"/>
        <color indexed="8"/>
        <rFont val="Times New Roman"/>
        <family val="1"/>
      </rPr>
      <t xml:space="preserve">         </t>
    </r>
    <r>
      <rPr>
        <sz val="10"/>
        <color indexed="8"/>
        <rFont val="Arial"/>
        <family val="2"/>
      </rPr>
      <t>100% Auszahlung</t>
    </r>
  </si>
  <si>
    <r>
      <t>·</t>
    </r>
    <r>
      <rPr>
        <sz val="7"/>
        <color indexed="8"/>
        <rFont val="Times New Roman"/>
        <family val="1"/>
      </rPr>
      <t xml:space="preserve">         </t>
    </r>
    <r>
      <rPr>
        <sz val="10"/>
        <color indexed="8"/>
        <rFont val="Arial"/>
        <family val="2"/>
      </rPr>
      <t>Auszahlungen auf Wunsch bzw. wenn der Gewinn am Saisonende den Einsatz der nächsten Saison übersteigt</t>
    </r>
  </si>
  <si>
    <r>
      <t>·</t>
    </r>
    <r>
      <rPr>
        <sz val="7"/>
        <color indexed="8"/>
        <rFont val="Times New Roman"/>
        <family val="1"/>
      </rPr>
      <t xml:space="preserve">         </t>
    </r>
    <r>
      <rPr>
        <sz val="10"/>
        <color indexed="8"/>
        <rFont val="Arial"/>
        <family val="2"/>
      </rPr>
      <t>Prämienaufteilung siehe Anhang 1</t>
    </r>
  </si>
  <si>
    <t>Tippen</t>
  </si>
  <si>
    <t>·         Per Excel-Datei an BuliTipp-W@gnermail.de</t>
  </si>
  <si>
    <r>
      <t>o</t>
    </r>
    <r>
      <rPr>
        <sz val="7"/>
        <color indexed="8"/>
        <rFont val="Times New Roman"/>
        <family val="1"/>
      </rPr>
      <t xml:space="preserve">    </t>
    </r>
    <r>
      <rPr>
        <sz val="10"/>
        <color indexed="8"/>
        <rFont val="Arial"/>
        <family val="2"/>
      </rPr>
      <t>Sollte im Ausnahmefall ein Tipp ohne Excel-Datei erfolgen, sind Fehler bei der manuellen Übernahme der Tipps spätestens 1 Stunde nach Versand der Info-Datei zu reklamieren.</t>
    </r>
  </si>
  <si>
    <t>Ansonsten sind die Tipps wie in der Info-Datei angegeben gültig.</t>
  </si>
  <si>
    <r>
      <t>o</t>
    </r>
    <r>
      <rPr>
        <sz val="7"/>
        <color indexed="10"/>
        <rFont val="Times New Roman"/>
        <family val="1"/>
      </rPr>
      <t xml:space="preserve">    </t>
    </r>
    <r>
      <rPr>
        <sz val="10"/>
        <color indexed="10"/>
        <rFont val="Arial"/>
        <family val="2"/>
      </rPr>
      <t>Wird ein Tipp mit einem Sonderzeichen anstelle einer Zahl abgegeben, wird das Sonderzeichen entsprechend einer gängigen Tastatur durch die jeweilige Zahl ersetzt. Ist auf dem Feld des Sonderzeichens keine Zahl oder fehlt diese ganz, wird der Tortipp  angewendet</t>
    </r>
  </si>
  <si>
    <r>
      <t>·</t>
    </r>
    <r>
      <rPr>
        <sz val="7"/>
        <color indexed="8"/>
        <rFont val="Times New Roman"/>
        <family val="1"/>
      </rPr>
      <t xml:space="preserve">         </t>
    </r>
    <r>
      <rPr>
        <sz val="10"/>
        <color indexed="8"/>
        <rFont val="Arial"/>
        <family val="2"/>
      </rPr>
      <t>Abgabefrist</t>
    </r>
  </si>
  <si>
    <r>
      <t>o</t>
    </r>
    <r>
      <rPr>
        <sz val="7"/>
        <color indexed="8"/>
        <rFont val="Times New Roman"/>
        <family val="1"/>
      </rPr>
      <t xml:space="preserve">    </t>
    </r>
    <r>
      <rPr>
        <sz val="10"/>
        <color indexed="8"/>
        <rFont val="Arial"/>
        <family val="2"/>
      </rPr>
      <t>Wochenendspieltage: Donnerstag 24 Uhr</t>
    </r>
  </si>
  <si>
    <r>
      <t>o</t>
    </r>
    <r>
      <rPr>
        <sz val="7"/>
        <color indexed="8"/>
        <rFont val="Times New Roman"/>
        <family val="1"/>
      </rPr>
      <t xml:space="preserve">    </t>
    </r>
    <r>
      <rPr>
        <sz val="10"/>
        <color indexed="8"/>
        <rFont val="Arial"/>
        <family val="2"/>
      </rPr>
      <t>Wochentagspieltage: Tag des ersten Spiels bis 12 Uhr</t>
    </r>
  </si>
  <si>
    <r>
      <t>o</t>
    </r>
    <r>
      <rPr>
        <sz val="7"/>
        <color indexed="8"/>
        <rFont val="Times New Roman"/>
        <family val="1"/>
      </rPr>
      <t xml:space="preserve">    </t>
    </r>
    <r>
      <rPr>
        <sz val="10"/>
        <color indexed="8"/>
        <rFont val="Arial"/>
        <family val="2"/>
      </rPr>
      <t xml:space="preserve">Urlaub des Spielleiters (sofern sich für den Versand der </t>
    </r>
    <r>
      <rPr>
        <sz val="10"/>
        <color indexed="30"/>
        <rFont val="Arial"/>
        <family val="2"/>
      </rPr>
      <t>Info-Datei</t>
    </r>
    <r>
      <rPr>
        <sz val="10"/>
        <color indexed="8"/>
        <rFont val="Arial"/>
        <family val="2"/>
      </rPr>
      <t xml:space="preserve"> keine Vertretung findet)</t>
    </r>
  </si>
  <si>
    <r>
      <t>§</t>
    </r>
    <r>
      <rPr>
        <sz val="7"/>
        <color indexed="8"/>
        <rFont val="Times New Roman"/>
        <family val="1"/>
      </rPr>
      <t xml:space="preserve">  </t>
    </r>
    <r>
      <rPr>
        <sz val="10"/>
        <color indexed="8"/>
        <rFont val="Arial"/>
        <family val="2"/>
      </rPr>
      <t xml:space="preserve">Der Tipp ist </t>
    </r>
    <r>
      <rPr>
        <u val="single"/>
        <sz val="10"/>
        <color indexed="8"/>
        <rFont val="Arial"/>
        <family val="2"/>
      </rPr>
      <t>auch</t>
    </r>
    <r>
      <rPr>
        <sz val="10"/>
        <color indexed="8"/>
        <rFont val="Arial"/>
        <family val="2"/>
      </rPr>
      <t xml:space="preserve"> dem Gegner zu schicken, </t>
    </r>
    <r>
      <rPr>
        <u val="single"/>
        <sz val="10"/>
        <color indexed="8"/>
        <rFont val="Arial"/>
        <family val="2"/>
      </rPr>
      <t>sonst</t>
    </r>
    <r>
      <rPr>
        <sz val="10"/>
        <color indexed="8"/>
        <rFont val="Arial"/>
        <family val="2"/>
      </rPr>
      <t xml:space="preserve"> ist der Tipp </t>
    </r>
    <r>
      <rPr>
        <u val="single"/>
        <sz val="10"/>
        <color indexed="8"/>
        <rFont val="Arial"/>
        <family val="2"/>
      </rPr>
      <t>nur</t>
    </r>
    <r>
      <rPr>
        <sz val="10"/>
        <color indexed="8"/>
        <rFont val="Arial"/>
        <family val="2"/>
      </rPr>
      <t xml:space="preserve"> für die jeweilige Tages-/Gesamtwertung gültig und </t>
    </r>
    <r>
      <rPr>
        <u val="single"/>
        <sz val="10"/>
        <color indexed="8"/>
        <rFont val="Arial"/>
        <family val="2"/>
      </rPr>
      <t>nicht</t>
    </r>
    <r>
      <rPr>
        <sz val="10"/>
        <color indexed="8"/>
        <rFont val="Arial"/>
        <family val="2"/>
      </rPr>
      <t xml:space="preserve"> für den Liga-Tipp!</t>
    </r>
  </si>
  <si>
    <r>
      <t>·</t>
    </r>
    <r>
      <rPr>
        <sz val="7"/>
        <color indexed="8"/>
        <rFont val="Times New Roman"/>
        <family val="1"/>
      </rPr>
      <t xml:space="preserve">         </t>
    </r>
    <r>
      <rPr>
        <sz val="10"/>
        <color indexed="8"/>
        <rFont val="Arial"/>
        <family val="2"/>
      </rPr>
      <t xml:space="preserve">Vortippen ist jederzeit möglich, die Dateien findet ihr hier: </t>
    </r>
  </si>
  <si>
    <t>http://www.buli-tipp-online.de/ &gt; Tippdateien</t>
  </si>
  <si>
    <r>
      <t>·</t>
    </r>
    <r>
      <rPr>
        <sz val="7"/>
        <color indexed="8"/>
        <rFont val="Times New Roman"/>
        <family val="1"/>
      </rPr>
      <t xml:space="preserve">         </t>
    </r>
    <r>
      <rPr>
        <sz val="10"/>
        <color indexed="8"/>
        <rFont val="Arial"/>
        <family val="2"/>
      </rPr>
      <t>Zu spät ?</t>
    </r>
  </si>
  <si>
    <r>
      <t>o</t>
    </r>
    <r>
      <rPr>
        <sz val="7"/>
        <color indexed="8"/>
        <rFont val="Times New Roman"/>
        <family val="1"/>
      </rPr>
      <t xml:space="preserve">    </t>
    </r>
    <r>
      <rPr>
        <sz val="10"/>
        <color indexed="8"/>
        <rFont val="Arial"/>
        <family val="2"/>
      </rPr>
      <t xml:space="preserve">Tippeingänge nach Versand der </t>
    </r>
    <r>
      <rPr>
        <sz val="10"/>
        <color indexed="30"/>
        <rFont val="Arial"/>
        <family val="2"/>
      </rPr>
      <t>Info-Datei</t>
    </r>
    <r>
      <rPr>
        <sz val="10"/>
        <color indexed="8"/>
        <rFont val="Arial"/>
        <family val="2"/>
      </rPr>
      <t xml:space="preserve"> werden </t>
    </r>
    <r>
      <rPr>
        <u val="single"/>
        <sz val="10"/>
        <color indexed="8"/>
        <rFont val="Arial"/>
        <family val="2"/>
      </rPr>
      <t>ohne Ausnahme</t>
    </r>
    <r>
      <rPr>
        <sz val="10"/>
        <color indexed="8"/>
        <rFont val="Arial"/>
        <family val="2"/>
      </rPr>
      <t xml:space="preserve"> nicht berücksichtigt!</t>
    </r>
  </si>
  <si>
    <r>
      <t>·</t>
    </r>
    <r>
      <rPr>
        <sz val="7"/>
        <color indexed="8"/>
        <rFont val="Times New Roman"/>
        <family val="1"/>
      </rPr>
      <t xml:space="preserve">         </t>
    </r>
    <r>
      <rPr>
        <sz val="10"/>
        <color indexed="8"/>
        <rFont val="Arial"/>
        <family val="2"/>
      </rPr>
      <t>Info-Datei</t>
    </r>
  </si>
  <si>
    <r>
      <t>o</t>
    </r>
    <r>
      <rPr>
        <sz val="7"/>
        <color indexed="8"/>
        <rFont val="Times New Roman"/>
        <family val="1"/>
      </rPr>
      <t xml:space="preserve">    </t>
    </r>
    <r>
      <rPr>
        <sz val="10"/>
        <color indexed="8"/>
        <rFont val="Arial"/>
        <family val="2"/>
      </rPr>
      <t xml:space="preserve">Eine Info-Datei mit allen Tipps wird außer in meinem Urlaub immer vor dem ersten Spiel verschickt </t>
    </r>
  </si>
  <si>
    <t>Punkteverteilung</t>
  </si>
  <si>
    <r>
      <t>·</t>
    </r>
    <r>
      <rPr>
        <sz val="7"/>
        <color indexed="8"/>
        <rFont val="Times New Roman"/>
        <family val="1"/>
      </rPr>
      <t xml:space="preserve">         </t>
    </r>
    <r>
      <rPr>
        <sz val="10"/>
        <color indexed="8"/>
        <rFont val="Arial"/>
        <family val="2"/>
      </rPr>
      <t>Geschossene Tore</t>
    </r>
  </si>
  <si>
    <r>
      <t>o</t>
    </r>
    <r>
      <rPr>
        <sz val="7"/>
        <color indexed="8"/>
        <rFont val="Times New Roman"/>
        <family val="1"/>
      </rPr>
      <t xml:space="preserve">    </t>
    </r>
    <r>
      <rPr>
        <sz val="10"/>
        <color indexed="8"/>
        <rFont val="Arial"/>
        <family val="2"/>
      </rPr>
      <t>4 pro richtigem Ergebnis</t>
    </r>
  </si>
  <si>
    <r>
      <t>o</t>
    </r>
    <r>
      <rPr>
        <sz val="7"/>
        <color indexed="8"/>
        <rFont val="Times New Roman"/>
        <family val="1"/>
      </rPr>
      <t xml:space="preserve">    </t>
    </r>
    <r>
      <rPr>
        <sz val="10"/>
        <color indexed="8"/>
        <rFont val="Arial"/>
        <family val="2"/>
      </rPr>
      <t>3 pro richtigem Torabstand bei richtiger Tendenz</t>
    </r>
  </si>
  <si>
    <r>
      <t>o</t>
    </r>
    <r>
      <rPr>
        <sz val="7"/>
        <color indexed="8"/>
        <rFont val="Times New Roman"/>
        <family val="1"/>
      </rPr>
      <t xml:space="preserve">    </t>
    </r>
    <r>
      <rPr>
        <sz val="10"/>
        <color indexed="8"/>
        <rFont val="Arial"/>
        <family val="2"/>
      </rPr>
      <t>2 bei richtiger Tendenz</t>
    </r>
  </si>
  <si>
    <r>
      <t>o</t>
    </r>
    <r>
      <rPr>
        <sz val="7"/>
        <color indexed="8"/>
        <rFont val="Times New Roman"/>
        <family val="1"/>
      </rPr>
      <t xml:space="preserve">    </t>
    </r>
    <r>
      <rPr>
        <sz val="10"/>
        <color indexed="8"/>
        <rFont val="Arial"/>
        <family val="2"/>
      </rPr>
      <t xml:space="preserve">0 bei falscher Tendenz bzw. im KO-System der 1.Runde bei </t>
    </r>
    <r>
      <rPr>
        <sz val="10"/>
        <color indexed="30"/>
        <rFont val="Arial"/>
        <family val="2"/>
      </rPr>
      <t>Nichttippern</t>
    </r>
  </si>
  <si>
    <r>
      <t>o</t>
    </r>
    <r>
      <rPr>
        <sz val="7"/>
        <color indexed="8"/>
        <rFont val="Times New Roman"/>
        <family val="1"/>
      </rPr>
      <t xml:space="preserve">    </t>
    </r>
    <r>
      <rPr>
        <sz val="10"/>
        <color indexed="8"/>
        <rFont val="Arial"/>
        <family val="2"/>
      </rPr>
      <t>Vorzeitig abgebrochene Spiele und Spiele deren Ergebnis nachträglich per Sportgerichtsurteil verändert wird, werden aus allen Wertungen gestrichen. Wird ein Spiel wiederholt, zählt das Ergebnis des Wiederholungsspiels.</t>
    </r>
  </si>
  <si>
    <t>Nichttipper</t>
  </si>
  <si>
    <r>
      <t>·</t>
    </r>
    <r>
      <rPr>
        <sz val="7"/>
        <color indexed="8"/>
        <rFont val="Times New Roman"/>
        <family val="1"/>
      </rPr>
      <t xml:space="preserve">         </t>
    </r>
    <r>
      <rPr>
        <sz val="10"/>
        <color indexed="8"/>
        <rFont val="Arial"/>
        <family val="2"/>
      </rPr>
      <t xml:space="preserve">Im KO-System lauten die geschossenen Tore in der 1.Runde „0“, ab der 2.Runde werden Nichttipper durch </t>
    </r>
    <r>
      <rPr>
        <sz val="10"/>
        <color indexed="30"/>
        <rFont val="Arial"/>
        <family val="2"/>
      </rPr>
      <t>Lucky-Loser</t>
    </r>
    <r>
      <rPr>
        <sz val="10"/>
        <color indexed="8"/>
        <rFont val="Arial"/>
        <family val="2"/>
      </rPr>
      <t xml:space="preserve"> ersetzt</t>
    </r>
  </si>
  <si>
    <r>
      <t>·</t>
    </r>
    <r>
      <rPr>
        <sz val="7"/>
        <color indexed="8"/>
        <rFont val="Times New Roman"/>
        <family val="1"/>
      </rPr>
      <t xml:space="preserve">         </t>
    </r>
    <r>
      <rPr>
        <sz val="10"/>
        <color indexed="8"/>
        <rFont val="Arial"/>
        <family val="2"/>
      </rPr>
      <t>An 2.Liga-Spieltagen zählen folgende Tore:</t>
    </r>
  </si>
  <si>
    <r>
      <t>o</t>
    </r>
    <r>
      <rPr>
        <sz val="7"/>
        <color indexed="10"/>
        <rFont val="Times New Roman"/>
        <family val="1"/>
      </rPr>
      <t xml:space="preserve">    </t>
    </r>
    <r>
      <rPr>
        <sz val="10"/>
        <color indexed="10"/>
        <rFont val="Arial"/>
        <family val="2"/>
      </rPr>
      <t>Buli-Absteiger = 3 Tore, bis Platz 9 Vorsaison= 2 Tore, ab Platz 10 Vorsaison= 1 Tor, Aufsteiger= 0 Tore,  plus ein zusätzliches Tor für die Heimmannschaft (Heimbonus)</t>
    </r>
  </si>
  <si>
    <r>
      <t>·</t>
    </r>
    <r>
      <rPr>
        <sz val="7"/>
        <color indexed="8"/>
        <rFont val="Times New Roman"/>
        <family val="1"/>
      </rPr>
      <t xml:space="preserve">         </t>
    </r>
    <r>
      <rPr>
        <sz val="10"/>
        <color indexed="8"/>
        <rFont val="Arial"/>
        <family val="2"/>
      </rPr>
      <t>In allen anderen Wertungen zählt der „</t>
    </r>
    <r>
      <rPr>
        <sz val="10"/>
        <color indexed="30"/>
        <rFont val="Arial"/>
        <family val="2"/>
      </rPr>
      <t>Tortipp</t>
    </r>
    <r>
      <rPr>
        <sz val="10"/>
        <color indexed="8"/>
        <rFont val="Arial"/>
        <family val="2"/>
      </rPr>
      <t>“</t>
    </r>
  </si>
  <si>
    <t>Tortipp</t>
  </si>
  <si>
    <r>
      <t>·</t>
    </r>
    <r>
      <rPr>
        <sz val="7"/>
        <color indexed="8"/>
        <rFont val="Times New Roman"/>
        <family val="1"/>
      </rPr>
      <t xml:space="preserve">         </t>
    </r>
    <r>
      <rPr>
        <sz val="10"/>
        <color indexed="8"/>
        <rFont val="Arial"/>
        <family val="2"/>
      </rPr>
      <t>Vor der Saison/Rückrunde ordnet jeder Tipper jedem Verein eine bestimmte Anzahl Spieltagstore zu</t>
    </r>
  </si>
  <si>
    <r>
      <t>·</t>
    </r>
    <r>
      <rPr>
        <sz val="7"/>
        <color indexed="8"/>
        <rFont val="Times New Roman"/>
        <family val="1"/>
      </rPr>
      <t xml:space="preserve">         </t>
    </r>
    <r>
      <rPr>
        <sz val="10"/>
        <color indexed="8"/>
        <rFont val="Arial"/>
        <family val="2"/>
      </rPr>
      <t xml:space="preserve">Bei </t>
    </r>
    <r>
      <rPr>
        <sz val="10"/>
        <color indexed="30"/>
        <rFont val="Arial"/>
        <family val="2"/>
      </rPr>
      <t>Nichttippern</t>
    </r>
    <r>
      <rPr>
        <sz val="10"/>
        <color indexed="8"/>
        <rFont val="Arial"/>
        <family val="2"/>
      </rPr>
      <t xml:space="preserve"> werden jedem Verein diese Tore, plus ein zusätzliches Tor für die Heimmannschaft (Heimbonus), für diesen Spieltag zugeordnet. Daraus ergibt sich der Tipp des Nichttippers</t>
    </r>
  </si>
  <si>
    <r>
      <t>·</t>
    </r>
    <r>
      <rPr>
        <sz val="7"/>
        <color indexed="8"/>
        <rFont val="Times New Roman"/>
        <family val="1"/>
      </rPr>
      <t xml:space="preserve">         </t>
    </r>
    <r>
      <rPr>
        <sz val="10"/>
        <color indexed="8"/>
        <rFont val="Arial"/>
        <family val="2"/>
      </rPr>
      <t>Bei fehlendem Tortipp zählt der Tortipp der letzten Saison/Hinrunde</t>
    </r>
  </si>
  <si>
    <r>
      <t>o</t>
    </r>
    <r>
      <rPr>
        <sz val="7"/>
        <color indexed="8"/>
        <rFont val="Times New Roman"/>
        <family val="1"/>
      </rPr>
      <t xml:space="preserve">    </t>
    </r>
    <r>
      <rPr>
        <sz val="10"/>
        <color indexed="8"/>
        <rFont val="Arial"/>
        <family val="2"/>
      </rPr>
      <t>Aufsteiger = 0 Tore</t>
    </r>
  </si>
  <si>
    <r>
      <t>o</t>
    </r>
    <r>
      <rPr>
        <sz val="7"/>
        <color indexed="8"/>
        <rFont val="Times New Roman"/>
        <family val="1"/>
      </rPr>
      <t xml:space="preserve">    </t>
    </r>
    <r>
      <rPr>
        <sz val="10"/>
        <color indexed="8"/>
        <rFont val="Arial"/>
        <family val="2"/>
      </rPr>
      <t>Neueinsteiger = 2 Tore für Platz 1-6 der Vorsaison, 1 Tor für Platz 7-12 und 0 Tore für den Rest</t>
    </r>
  </si>
  <si>
    <t>Tippliga</t>
  </si>
  <si>
    <r>
      <t>·</t>
    </r>
    <r>
      <rPr>
        <sz val="7"/>
        <color indexed="8"/>
        <rFont val="Times New Roman"/>
        <family val="1"/>
      </rPr>
      <t xml:space="preserve">         </t>
    </r>
    <r>
      <rPr>
        <sz val="10"/>
        <color indexed="8"/>
        <rFont val="Arial"/>
        <family val="2"/>
      </rPr>
      <t>Je Bundesligasaison werden 4 Tipp-Liga Saisons zu je 9 Spieltagen gespielt</t>
    </r>
  </si>
  <si>
    <r>
      <t>o</t>
    </r>
    <r>
      <rPr>
        <sz val="7"/>
        <color indexed="8"/>
        <rFont val="Times New Roman"/>
        <family val="1"/>
      </rPr>
      <t xml:space="preserve">    </t>
    </r>
    <r>
      <rPr>
        <sz val="10"/>
        <color indexed="8"/>
        <rFont val="Arial"/>
        <family val="2"/>
      </rPr>
      <t>Da dies 36 Spieltage sind, sind 2 Zusatzspieltage (2.Liga) erforderlich</t>
    </r>
  </si>
  <si>
    <r>
      <t>·</t>
    </r>
    <r>
      <rPr>
        <sz val="7"/>
        <color indexed="8"/>
        <rFont val="Times New Roman"/>
        <family val="1"/>
      </rPr>
      <t xml:space="preserve">         </t>
    </r>
    <r>
      <rPr>
        <sz val="10"/>
        <color indexed="8"/>
        <rFont val="Arial"/>
        <family val="2"/>
      </rPr>
      <t xml:space="preserve">Es gibt eine erste Liga, mehrere zweite/dritte Ligen, die nach regionalen Gesichtspunkten eingeteilt werden, und eine 4.Liga </t>
    </r>
  </si>
  <si>
    <r>
      <t>o</t>
    </r>
    <r>
      <rPr>
        <sz val="7"/>
        <color indexed="8"/>
        <rFont val="Times New Roman"/>
        <family val="1"/>
      </rPr>
      <t xml:space="preserve">    </t>
    </r>
    <r>
      <rPr>
        <sz val="10"/>
        <color indexed="8"/>
        <rFont val="Arial"/>
        <family val="2"/>
      </rPr>
      <t>Auf-/Abstiegsreglung siehe Anhang 2</t>
    </r>
  </si>
  <si>
    <r>
      <t>o</t>
    </r>
    <r>
      <rPr>
        <sz val="7"/>
        <color indexed="8"/>
        <rFont val="Times New Roman"/>
        <family val="1"/>
      </rPr>
      <t xml:space="preserve">    </t>
    </r>
    <r>
      <rPr>
        <sz val="10"/>
        <color indexed="8"/>
        <rFont val="Arial"/>
        <family val="2"/>
      </rPr>
      <t>Neueinsteiger kommen in die niedrigste Spielklasse</t>
    </r>
  </si>
  <si>
    <r>
      <t>·</t>
    </r>
    <r>
      <rPr>
        <sz val="7"/>
        <color indexed="8"/>
        <rFont val="Times New Roman"/>
        <family val="1"/>
      </rPr>
      <t xml:space="preserve">         </t>
    </r>
    <r>
      <rPr>
        <sz val="10"/>
        <color indexed="8"/>
        <rFont val="Arial"/>
        <family val="2"/>
      </rPr>
      <t>Ligatabellen</t>
    </r>
  </si>
  <si>
    <r>
      <t>o</t>
    </r>
    <r>
      <rPr>
        <sz val="7"/>
        <color indexed="8"/>
        <rFont val="Times New Roman"/>
        <family val="1"/>
      </rPr>
      <t xml:space="preserve">    </t>
    </r>
    <r>
      <rPr>
        <sz val="10"/>
        <color indexed="8"/>
        <rFont val="Arial"/>
        <family val="2"/>
      </rPr>
      <t>Punkte = Sieger einer Partie 3, Unentschieden 1 und Niederlage 0</t>
    </r>
  </si>
  <si>
    <r>
      <t>o</t>
    </r>
    <r>
      <rPr>
        <sz val="7"/>
        <color indexed="8"/>
        <rFont val="Times New Roman"/>
        <family val="1"/>
      </rPr>
      <t xml:space="preserve">    </t>
    </r>
    <r>
      <rPr>
        <sz val="10"/>
        <color indexed="8"/>
        <rFont val="Arial"/>
        <family val="2"/>
      </rPr>
      <t xml:space="preserve">Die Tabellen werden in folgender Reihenfolge ermittelt: Punkte, Torverhältnis, mehr geschossene Tore, direkter Vergleich, Punkte der Gesamtwertung, </t>
    </r>
    <r>
      <rPr>
        <sz val="10"/>
        <color indexed="30"/>
        <rFont val="Arial"/>
        <family val="2"/>
      </rPr>
      <t>100er-Punkte</t>
    </r>
    <r>
      <rPr>
        <sz val="10"/>
        <color indexed="8"/>
        <rFont val="Arial"/>
        <family val="2"/>
      </rPr>
      <t xml:space="preserve"> der Gesamtwertung, zur Not das Los</t>
    </r>
  </si>
  <si>
    <r>
      <t>o</t>
    </r>
    <r>
      <rPr>
        <sz val="7"/>
        <color indexed="8"/>
        <rFont val="Times New Roman"/>
        <family val="1"/>
      </rPr>
      <t xml:space="preserve">    </t>
    </r>
    <r>
      <rPr>
        <sz val="10"/>
        <color indexed="8"/>
        <rFont val="Arial"/>
        <family val="2"/>
      </rPr>
      <t>Wenn noch nicht alle Spiele einer Tippligasaison vor dem Start der nächsten abgeschlossen sind (Spielausfall/-verlegung oder Wiederholungsspiel), sind nur die bis dahin absolvierten Spiele für die Ligatabellen maßgeblich</t>
    </r>
  </si>
  <si>
    <r>
      <t>·</t>
    </r>
    <r>
      <rPr>
        <sz val="7"/>
        <color indexed="10"/>
        <rFont val="Times New Roman"/>
        <family val="1"/>
      </rPr>
      <t xml:space="preserve">         </t>
    </r>
    <r>
      <rPr>
        <sz val="10"/>
        <color indexed="10"/>
        <rFont val="Arial"/>
        <family val="2"/>
      </rPr>
      <t>Relegation</t>
    </r>
  </si>
  <si>
    <r>
      <t>o</t>
    </r>
    <r>
      <rPr>
        <sz val="7"/>
        <color indexed="10"/>
        <rFont val="Times New Roman"/>
        <family val="1"/>
      </rPr>
      <t xml:space="preserve">    </t>
    </r>
    <r>
      <rPr>
        <sz val="10"/>
        <color indexed="10"/>
        <rFont val="Arial"/>
        <family val="2"/>
      </rPr>
      <t>Die spielfreien Teams der 2.Liga spielen jeweils gegeneinander. Anhand dieser Spiele wird eine Tabelle zwischen den Ligen ermittelt. Dadurch wird ein weiterer Aufsteiger und Absteiger ausgespielt.</t>
    </r>
  </si>
  <si>
    <r>
      <t>o</t>
    </r>
    <r>
      <rPr>
        <sz val="7"/>
        <color indexed="10"/>
        <rFont val="Times New Roman"/>
        <family val="1"/>
      </rPr>
      <t xml:space="preserve">    </t>
    </r>
    <r>
      <rPr>
        <sz val="10"/>
        <color indexed="10"/>
        <rFont val="Arial"/>
        <family val="2"/>
      </rPr>
      <t>Die spielfreien Teams der 3.+4.Liga spielen gegeneinander. Anhand dieser Spiele wird eine Tabelle zwischen den Ligen ermittelt. Dadurch wird ein weiterer 4.Liga Absteiger bzw. nicht Aufsteiger ausgespielt. Außerdem stellen die beiden besten dritten Ligen einen weiteren Aufsteiger.</t>
    </r>
  </si>
  <si>
    <t>Dummy</t>
  </si>
  <si>
    <r>
      <t>·</t>
    </r>
    <r>
      <rPr>
        <sz val="7"/>
        <color indexed="10"/>
        <rFont val="Times New Roman"/>
        <family val="1"/>
      </rPr>
      <t xml:space="preserve">         </t>
    </r>
    <r>
      <rPr>
        <sz val="10"/>
        <color indexed="10"/>
        <rFont val="Arial"/>
        <family val="2"/>
      </rPr>
      <t>Da 63 Tipper am Tippspiel teilnehmen ergänzt ein Dummy das Spiel. Der Dummy ist der gedrehte Durchschnittstipp aller Teilnehmer.</t>
    </r>
    <r>
      <rPr>
        <sz val="11"/>
        <color indexed="10"/>
        <rFont val="Calibri"/>
        <family val="2"/>
      </rPr>
      <t xml:space="preserve"> </t>
    </r>
  </si>
  <si>
    <r>
      <t>·</t>
    </r>
    <r>
      <rPr>
        <sz val="7"/>
        <color indexed="10"/>
        <rFont val="Times New Roman"/>
        <family val="1"/>
      </rPr>
      <t xml:space="preserve">         </t>
    </r>
    <r>
      <rPr>
        <sz val="10"/>
        <color indexed="10"/>
        <rFont val="Arial"/>
        <family val="2"/>
      </rPr>
      <t>Geldgewinne des Dummys werden am Saisonende zu gleichen Teilen an die Meister der 4.Tippligasaisons, den Pokalsieger und die Sieger der Gesamtwertungen verteilt.</t>
    </r>
  </si>
  <si>
    <r>
      <t>·</t>
    </r>
    <r>
      <rPr>
        <sz val="7"/>
        <color indexed="10"/>
        <rFont val="Times New Roman"/>
        <family val="1"/>
      </rPr>
      <t xml:space="preserve">         </t>
    </r>
    <r>
      <rPr>
        <sz val="10"/>
        <color indexed="10"/>
        <rFont val="Arial"/>
        <family val="2"/>
      </rPr>
      <t>Der Dummy wird jeweils der Liga zugeordenet, in der der beste Teilnehmer der gleichen Liga der vorhergehenden Saison spielt.</t>
    </r>
  </si>
  <si>
    <r>
      <t>·</t>
    </r>
    <r>
      <rPr>
        <sz val="7"/>
        <color indexed="10"/>
        <rFont val="Times New Roman"/>
        <family val="1"/>
      </rPr>
      <t xml:space="preserve">         </t>
    </r>
    <r>
      <rPr>
        <sz val="10"/>
        <color indexed="10"/>
        <rFont val="Arial"/>
        <family val="2"/>
      </rPr>
      <t>Der Dummy kann ebenso wie die Mitspieler Auf- und Absteigen.</t>
    </r>
  </si>
  <si>
    <r>
      <t>Buli</t>
    </r>
    <r>
      <rPr>
        <sz val="10"/>
        <color indexed="8"/>
        <rFont val="Arial"/>
        <family val="2"/>
      </rPr>
      <t>-</t>
    </r>
    <r>
      <rPr>
        <b/>
        <sz val="10"/>
        <color indexed="8"/>
        <rFont val="Arial"/>
        <family val="2"/>
      </rPr>
      <t>Pokal</t>
    </r>
  </si>
  <si>
    <r>
      <t>·</t>
    </r>
    <r>
      <rPr>
        <sz val="7"/>
        <color indexed="8"/>
        <rFont val="Times New Roman"/>
        <family val="1"/>
      </rPr>
      <t xml:space="preserve">         </t>
    </r>
    <r>
      <rPr>
        <sz val="10"/>
        <color indexed="8"/>
        <rFont val="Arial"/>
        <family val="2"/>
      </rPr>
      <t>Austragung innerhalb des DFB-Pokals im KO-System, es zählen die Spielstände nach Ablauf der regulären Spielzeit (ohne Verlängerung und Elfmeterschießen)</t>
    </r>
  </si>
  <si>
    <r>
      <t>·</t>
    </r>
    <r>
      <rPr>
        <sz val="7"/>
        <color indexed="8"/>
        <rFont val="Times New Roman"/>
        <family val="1"/>
      </rPr>
      <t xml:space="preserve">         </t>
    </r>
    <r>
      <rPr>
        <sz val="10"/>
        <color indexed="8"/>
        <rFont val="Arial"/>
        <family val="2"/>
      </rPr>
      <t>In der 1.Runde spielt der Beste der Buli-Gesamtwertung gegen den schlechtesten, der Zweitbeste gegen den zweitschlechtesten usw.</t>
    </r>
  </si>
  <si>
    <r>
      <t>·</t>
    </r>
    <r>
      <rPr>
        <sz val="7"/>
        <color indexed="8"/>
        <rFont val="Times New Roman"/>
        <family val="1"/>
      </rPr>
      <t xml:space="preserve">         </t>
    </r>
    <r>
      <rPr>
        <sz val="10"/>
        <color indexed="8"/>
        <rFont val="Arial"/>
        <family val="2"/>
      </rPr>
      <t>Sollten zwei Gegner der 1.Runde beide nicht tippen, scheiden beide aus. Weiter kommt dann ein Lucky-Loser.</t>
    </r>
  </si>
  <si>
    <r>
      <t>·</t>
    </r>
    <r>
      <rPr>
        <sz val="7"/>
        <color indexed="8"/>
        <rFont val="Times New Roman"/>
        <family val="1"/>
      </rPr>
      <t xml:space="preserve">         </t>
    </r>
    <r>
      <rPr>
        <sz val="10"/>
        <color indexed="8"/>
        <rFont val="Arial"/>
        <family val="2"/>
      </rPr>
      <t xml:space="preserve">In weiteren Runden spielt von den qualifizierten Teilnehmern der Beste der Pokal-Gesamtwertung gegen den schlechtesten, der Zweitbeste gegen den zweitschlechtesten usw. </t>
    </r>
  </si>
  <si>
    <r>
      <t>·</t>
    </r>
    <r>
      <rPr>
        <sz val="7"/>
        <color indexed="8"/>
        <rFont val="Times New Roman"/>
        <family val="1"/>
      </rPr>
      <t xml:space="preserve">         </t>
    </r>
    <r>
      <rPr>
        <sz val="10"/>
        <color indexed="8"/>
        <rFont val="Arial"/>
        <family val="2"/>
      </rPr>
      <t>Unentschieden werden wie folgt aufgelöst:</t>
    </r>
    <r>
      <rPr>
        <sz val="10"/>
        <color indexed="30"/>
        <rFont val="Arial"/>
        <family val="2"/>
      </rPr>
      <t xml:space="preserve"> Lucky-Loser-Regel, 100er-Wertung</t>
    </r>
    <r>
      <rPr>
        <sz val="10"/>
        <color indexed="8"/>
        <rFont val="Arial"/>
        <family val="2"/>
      </rPr>
      <t>, Punkte der Pokalgesamtwertung, 100er-Punkte der Gesamtwertung, Punkte der Buli-Gesamtwertung, 100er-Punkte der Buli-Gesamtwertung, Entscheidungsspiel am nächsten 2.Liga-Spieltag und zur Not das Los</t>
    </r>
  </si>
  <si>
    <r>
      <t>·</t>
    </r>
    <r>
      <rPr>
        <sz val="7"/>
        <color indexed="8"/>
        <rFont val="Times New Roman"/>
        <family val="1"/>
      </rPr>
      <t xml:space="preserve">         </t>
    </r>
    <r>
      <rPr>
        <sz val="10"/>
        <color indexed="8"/>
        <rFont val="Arial"/>
        <family val="2"/>
      </rPr>
      <t>Lucky-Loser-Regel</t>
    </r>
  </si>
  <si>
    <r>
      <t>o</t>
    </r>
    <r>
      <rPr>
        <sz val="7"/>
        <color indexed="8"/>
        <rFont val="Times New Roman"/>
        <family val="1"/>
      </rPr>
      <t xml:space="preserve">    </t>
    </r>
    <r>
      <rPr>
        <sz val="10"/>
        <color indexed="30"/>
        <rFont val="Arial"/>
        <family val="2"/>
      </rPr>
      <t>Nichttipper</t>
    </r>
    <r>
      <rPr>
        <sz val="10"/>
        <color indexed="8"/>
        <rFont val="Arial"/>
        <family val="2"/>
      </rPr>
      <t xml:space="preserve"> werden anhand der Lucky-Loser-Tabelle ersetzt (bester Lucky-Loser ersetzt den alphabethisch ersten Nichttipper usw.). Diese wird analog der </t>
    </r>
    <r>
      <rPr>
        <sz val="10"/>
        <color indexed="30"/>
        <rFont val="Arial"/>
        <family val="2"/>
      </rPr>
      <t>Spieltagwertung</t>
    </r>
    <r>
      <rPr>
        <sz val="10"/>
        <color indexed="8"/>
        <rFont val="Arial"/>
        <family val="2"/>
      </rPr>
      <t xml:space="preserve"> aus den jeweiligen Verlierern erstellt</t>
    </r>
  </si>
  <si>
    <r>
      <t>o</t>
    </r>
    <r>
      <rPr>
        <sz val="7"/>
        <color indexed="8"/>
        <rFont val="Times New Roman"/>
        <family val="1"/>
      </rPr>
      <t xml:space="preserve">    </t>
    </r>
    <r>
      <rPr>
        <sz val="10"/>
        <color indexed="8"/>
        <rFont val="Arial"/>
        <family val="2"/>
      </rPr>
      <t>Handicap für Lucky-Loser</t>
    </r>
  </si>
  <si>
    <r>
      <t>§</t>
    </r>
    <r>
      <rPr>
        <sz val="7"/>
        <color indexed="8"/>
        <rFont val="Times New Roman"/>
        <family val="1"/>
      </rPr>
      <t xml:space="preserve">  </t>
    </r>
    <r>
      <rPr>
        <sz val="10"/>
        <color indexed="8"/>
        <rFont val="Arial"/>
        <family val="2"/>
      </rPr>
      <t xml:space="preserve">Sie scheiden bei Gleichstand bei den </t>
    </r>
    <r>
      <rPr>
        <sz val="10"/>
        <color indexed="30"/>
        <rFont val="Arial"/>
        <family val="2"/>
      </rPr>
      <t>geschossenen Toren</t>
    </r>
    <r>
      <rPr>
        <sz val="10"/>
        <color indexed="8"/>
        <rFont val="Arial"/>
        <family val="2"/>
      </rPr>
      <t xml:space="preserve"> gegen einen Gegner aus, der nur durch Siege weitergekommen ist</t>
    </r>
  </si>
  <si>
    <r>
      <t>§</t>
    </r>
    <r>
      <rPr>
        <sz val="7"/>
        <color indexed="8"/>
        <rFont val="Times New Roman"/>
        <family val="1"/>
      </rPr>
      <t xml:space="preserve">  </t>
    </r>
    <r>
      <rPr>
        <sz val="10"/>
        <color indexed="8"/>
        <rFont val="Arial"/>
        <family val="2"/>
      </rPr>
      <t>Jeder Spieler kann pro Saison nur einmal als Lucky-Loser weiterkommen</t>
    </r>
  </si>
  <si>
    <r>
      <t>·</t>
    </r>
    <r>
      <rPr>
        <sz val="7"/>
        <color indexed="8"/>
        <rFont val="Times New Roman"/>
        <family val="1"/>
      </rPr>
      <t xml:space="preserve">         </t>
    </r>
    <r>
      <rPr>
        <sz val="10"/>
        <color indexed="8"/>
        <rFont val="Arial"/>
        <family val="2"/>
      </rPr>
      <t>Im Endspiel tippen die beiden Endspielteilnehmer außer dem Finale auch die beiden Relegationsspiele (1.Liga-2.Liga), das Champions League Finale und das Europa League Finale</t>
    </r>
  </si>
  <si>
    <r>
      <t>·</t>
    </r>
    <r>
      <rPr>
        <sz val="7"/>
        <color indexed="8"/>
        <rFont val="Times New Roman"/>
        <family val="1"/>
      </rPr>
      <t xml:space="preserve">         </t>
    </r>
    <r>
      <rPr>
        <sz val="10"/>
        <color indexed="8"/>
        <rFont val="Arial"/>
        <family val="2"/>
      </rPr>
      <t xml:space="preserve">Sollte das Finale nur anhand des DFB-Pokalfinals unentschieden enden, gelten die anderen Spiele als Verlängerung bzw. die 100er-Regel als Elfmeterschießen. Herrscht auch dann noch Gleichstand wird dieser analog der </t>
    </r>
    <r>
      <rPr>
        <sz val="10"/>
        <color indexed="30"/>
        <rFont val="Arial"/>
        <family val="2"/>
      </rPr>
      <t>Unentschieden</t>
    </r>
    <r>
      <rPr>
        <sz val="10"/>
        <color indexed="8"/>
        <rFont val="Arial"/>
        <family val="2"/>
      </rPr>
      <t>-Regel aufgelöst</t>
    </r>
  </si>
  <si>
    <t>Gesamt-/Spieltagwertungen</t>
  </si>
  <si>
    <r>
      <t>·</t>
    </r>
    <r>
      <rPr>
        <sz val="7"/>
        <color indexed="8"/>
        <rFont val="Times New Roman"/>
        <family val="1"/>
      </rPr>
      <t xml:space="preserve">         </t>
    </r>
    <r>
      <rPr>
        <sz val="10"/>
        <color indexed="8"/>
        <rFont val="Arial"/>
        <family val="2"/>
      </rPr>
      <t>2 getrennte Gesamtwertungen für Bundesliga und Pokal, sowie 40 Spieltagswertungen</t>
    </r>
  </si>
  <si>
    <r>
      <t>·</t>
    </r>
    <r>
      <rPr>
        <sz val="7"/>
        <color indexed="8"/>
        <rFont val="Times New Roman"/>
        <family val="1"/>
      </rPr>
      <t xml:space="preserve">         </t>
    </r>
    <r>
      <rPr>
        <sz val="10"/>
        <color indexed="8"/>
        <rFont val="Arial"/>
        <family val="2"/>
      </rPr>
      <t>Die Abrechnung erfolgt nach Abschluss aller jeweiligen Spiele</t>
    </r>
  </si>
  <si>
    <r>
      <t>·</t>
    </r>
    <r>
      <rPr>
        <sz val="7"/>
        <color indexed="8"/>
        <rFont val="Times New Roman"/>
        <family val="1"/>
      </rPr>
      <t xml:space="preserve">         </t>
    </r>
    <r>
      <rPr>
        <sz val="10"/>
        <color indexed="8"/>
        <rFont val="Arial"/>
        <family val="2"/>
      </rPr>
      <t xml:space="preserve">Maßgeblich sind zunächst die </t>
    </r>
    <r>
      <rPr>
        <sz val="10"/>
        <color indexed="30"/>
        <rFont val="Arial"/>
        <family val="2"/>
      </rPr>
      <t>geschossenen Tore</t>
    </r>
    <r>
      <rPr>
        <sz val="10"/>
        <color indexed="8"/>
        <rFont val="Arial"/>
        <family val="2"/>
      </rPr>
      <t xml:space="preserve">, dann die </t>
    </r>
    <r>
      <rPr>
        <sz val="10"/>
        <color indexed="30"/>
        <rFont val="Arial"/>
        <family val="2"/>
      </rPr>
      <t>100er-Wertung</t>
    </r>
  </si>
  <si>
    <r>
      <t>100er</t>
    </r>
    <r>
      <rPr>
        <sz val="10"/>
        <color indexed="8"/>
        <rFont val="Arial"/>
        <family val="2"/>
      </rPr>
      <t>-</t>
    </r>
    <r>
      <rPr>
        <b/>
        <sz val="10"/>
        <color indexed="8"/>
        <rFont val="Arial"/>
        <family val="2"/>
      </rPr>
      <t>Wertung</t>
    </r>
    <r>
      <rPr>
        <sz val="10"/>
        <color indexed="8"/>
        <rFont val="Arial"/>
        <family val="2"/>
      </rPr>
      <t xml:space="preserve"> </t>
    </r>
  </si>
  <si>
    <r>
      <t>·</t>
    </r>
    <r>
      <rPr>
        <sz val="7"/>
        <color indexed="8"/>
        <rFont val="Times New Roman"/>
        <family val="1"/>
      </rPr>
      <t xml:space="preserve">         </t>
    </r>
    <r>
      <rPr>
        <sz val="10"/>
        <color indexed="8"/>
        <rFont val="Arial"/>
        <family val="2"/>
      </rPr>
      <t>Auflösung von Gleichständen in der Spieltags- oder Gesamtwertung bzw. den KO-Wettbewerben</t>
    </r>
  </si>
  <si>
    <r>
      <t>o</t>
    </r>
    <r>
      <rPr>
        <sz val="7"/>
        <color indexed="8"/>
        <rFont val="Times New Roman"/>
        <family val="1"/>
      </rPr>
      <t xml:space="preserve">    </t>
    </r>
    <r>
      <rPr>
        <sz val="10"/>
        <color indexed="8"/>
        <rFont val="Arial"/>
        <family val="2"/>
      </rPr>
      <t>Jedes Spiel ist 100 Punkte wert ist. Diese werden durch alle „</t>
    </r>
    <r>
      <rPr>
        <sz val="10"/>
        <color indexed="30"/>
        <rFont val="Arial"/>
        <family val="2"/>
      </rPr>
      <t>geschossenen Tore</t>
    </r>
    <r>
      <rPr>
        <sz val="10"/>
        <color indexed="8"/>
        <rFont val="Arial"/>
        <family val="2"/>
      </rPr>
      <t>“ geteilt, die in diesem Spiel geholt wurden. Das Ergebnis ist der Wert jedes „</t>
    </r>
    <r>
      <rPr>
        <sz val="10"/>
        <color indexed="30"/>
        <rFont val="Arial"/>
        <family val="2"/>
      </rPr>
      <t>geschossenen Tores</t>
    </r>
    <r>
      <rPr>
        <sz val="10"/>
        <color indexed="8"/>
        <rFont val="Arial"/>
        <family val="2"/>
      </rPr>
      <t xml:space="preserve">“. </t>
    </r>
  </si>
  <si>
    <t>Außenseitertipps werden so belohnt.</t>
  </si>
  <si>
    <r>
      <t>§</t>
    </r>
    <r>
      <rPr>
        <sz val="7"/>
        <color indexed="8"/>
        <rFont val="Times New Roman"/>
        <family val="1"/>
      </rPr>
      <t xml:space="preserve">  </t>
    </r>
    <r>
      <rPr>
        <sz val="10"/>
        <color indexed="8"/>
        <rFont val="Arial"/>
        <family val="2"/>
      </rPr>
      <t>Bsp.: 137 „</t>
    </r>
    <r>
      <rPr>
        <sz val="10"/>
        <color indexed="30"/>
        <rFont val="Arial"/>
        <family val="2"/>
      </rPr>
      <t>geschossene Tore</t>
    </r>
    <r>
      <rPr>
        <sz val="10"/>
        <color indexed="8"/>
        <rFont val="Arial"/>
        <family val="2"/>
      </rPr>
      <t>“ = 0,73 (100/137) Punkte pro „</t>
    </r>
    <r>
      <rPr>
        <sz val="10"/>
        <color indexed="30"/>
        <rFont val="Arial"/>
        <family val="2"/>
      </rPr>
      <t>geschossenem Tor</t>
    </r>
    <r>
      <rPr>
        <sz val="10"/>
        <color indexed="8"/>
        <rFont val="Arial"/>
        <family val="2"/>
      </rPr>
      <t xml:space="preserve">“ </t>
    </r>
  </si>
  <si>
    <r>
      <t>§</t>
    </r>
    <r>
      <rPr>
        <sz val="7"/>
        <color indexed="8"/>
        <rFont val="Times New Roman"/>
        <family val="1"/>
      </rPr>
      <t xml:space="preserve">  </t>
    </r>
    <r>
      <rPr>
        <sz val="10"/>
        <color indexed="8"/>
        <rFont val="Arial"/>
        <family val="2"/>
      </rPr>
      <t>7 „</t>
    </r>
    <r>
      <rPr>
        <sz val="10"/>
        <color indexed="30"/>
        <rFont val="Arial"/>
        <family val="2"/>
      </rPr>
      <t>geschossene Tore</t>
    </r>
    <r>
      <rPr>
        <sz val="10"/>
        <color indexed="8"/>
        <rFont val="Arial"/>
        <family val="2"/>
      </rPr>
      <t>“ = 14,29 Punkte pro „</t>
    </r>
    <r>
      <rPr>
        <sz val="10"/>
        <color indexed="30"/>
        <rFont val="Arial"/>
        <family val="2"/>
      </rPr>
      <t>geschossenem Tor</t>
    </r>
    <r>
      <rPr>
        <sz val="10"/>
        <color indexed="8"/>
        <rFont val="Arial"/>
        <family val="2"/>
      </rPr>
      <t xml:space="preserve">“ </t>
    </r>
  </si>
  <si>
    <t>Sonderfälle</t>
  </si>
  <si>
    <r>
      <t>·</t>
    </r>
    <r>
      <rPr>
        <sz val="7"/>
        <color indexed="8"/>
        <rFont val="Times New Roman"/>
        <family val="1"/>
      </rPr>
      <t xml:space="preserve">         </t>
    </r>
    <r>
      <rPr>
        <sz val="10"/>
        <color indexed="8"/>
        <rFont val="Arial"/>
        <family val="2"/>
      </rPr>
      <t>Bei Unstimmigkeiten, die in dieser Regel oder eventuellen Ergänzungen nicht geregelt sind, entscheidet der Spielleiter nach Abstimmung mit den Teilnehmern, wie im Einzelfall zu entscheiden ist</t>
    </r>
  </si>
  <si>
    <t>Anhang 1 – Gewinnverteilung (2014/15)</t>
  </si>
  <si>
    <t xml:space="preserve">63 Teilnehmer * 75€ = 4725€ - 30€ Werbeboni = 4695€ </t>
  </si>
  <si>
    <t>Bundesliga</t>
  </si>
  <si>
    <t>1.Platz</t>
  </si>
  <si>
    <t>2.Platz</t>
  </si>
  <si>
    <t>3.Platz</t>
  </si>
  <si>
    <t>4.Platz</t>
  </si>
  <si>
    <t>5.Platz</t>
  </si>
  <si>
    <t>Spieltagswertung</t>
  </si>
  <si>
    <t>18 *</t>
  </si>
  <si>
    <t>3 * 1.R/ 2.R/ 3.R</t>
  </si>
  <si>
    <t>1*</t>
  </si>
  <si>
    <t>Ligamodus</t>
  </si>
  <si>
    <t>4*1</t>
  </si>
  <si>
    <t>1.Liga</t>
  </si>
  <si>
    <t>4*2</t>
  </si>
  <si>
    <t>2.Liga</t>
  </si>
  <si>
    <t xml:space="preserve">4*3 </t>
  </si>
  <si>
    <t>3.Liga</t>
  </si>
  <si>
    <t>4.Liga</t>
  </si>
  <si>
    <t>Pokalmodus</t>
  </si>
  <si>
    <t xml:space="preserve">Anhang 2 – Auf-/Abstieg (63 Teilnehmer) </t>
  </si>
  <si>
    <r>
      <t>·</t>
    </r>
    <r>
      <rPr>
        <sz val="7"/>
        <color indexed="8"/>
        <rFont val="Times New Roman"/>
        <family val="1"/>
      </rPr>
      <t xml:space="preserve">         </t>
    </r>
    <r>
      <rPr>
        <sz val="10"/>
        <color indexed="8"/>
        <rFont val="Arial"/>
        <family val="2"/>
      </rPr>
      <t>1.Liga – (einmal)</t>
    </r>
  </si>
  <si>
    <t>1.Platz=Meister; 8.-10.Platz=Absteiger</t>
  </si>
  <si>
    <r>
      <t>·</t>
    </r>
    <r>
      <rPr>
        <sz val="7"/>
        <color indexed="8"/>
        <rFont val="Times New Roman"/>
        <family val="1"/>
      </rPr>
      <t xml:space="preserve">         </t>
    </r>
    <r>
      <rPr>
        <sz val="10"/>
        <color indexed="8"/>
        <rFont val="Arial"/>
        <family val="2"/>
      </rPr>
      <t>2.Liga – (zweimal)</t>
    </r>
  </si>
  <si>
    <t>1.Platz=Aufsteiger; 2.Platz=Relegation; 7.Platz=Relegation; 8-9.Platz=Absteiger</t>
  </si>
  <si>
    <r>
      <t>·</t>
    </r>
    <r>
      <rPr>
        <sz val="7"/>
        <color indexed="8"/>
        <rFont val="Times New Roman"/>
        <family val="1"/>
      </rPr>
      <t xml:space="preserve">         </t>
    </r>
    <r>
      <rPr>
        <sz val="10"/>
        <color indexed="8"/>
        <rFont val="Arial"/>
        <family val="2"/>
      </rPr>
      <t>3.Liga – (dreimal)</t>
    </r>
  </si>
  <si>
    <t>1.Platz=Aufsteiger; 2.Platz=Relegation; 8.Platz=Relegation; 9.Platz=Absteiger</t>
  </si>
  <si>
    <r>
      <t>·</t>
    </r>
    <r>
      <rPr>
        <sz val="7"/>
        <color indexed="8"/>
        <rFont val="Times New Roman"/>
        <family val="1"/>
      </rPr>
      <t xml:space="preserve">         </t>
    </r>
    <r>
      <rPr>
        <sz val="10"/>
        <color indexed="8"/>
        <rFont val="Arial"/>
        <family val="2"/>
      </rPr>
      <t>4.Liga – (einmal)</t>
    </r>
  </si>
  <si>
    <t>1.-3.Platz=Aufsteiger; 4.Platz=Relegation</t>
  </si>
  <si>
    <r>
      <t>·</t>
    </r>
    <r>
      <rPr>
        <sz val="7"/>
        <color indexed="8"/>
        <rFont val="Times New Roman"/>
        <family val="1"/>
      </rPr>
      <t xml:space="preserve">         </t>
    </r>
    <r>
      <rPr>
        <sz val="10"/>
        <color indexed="8"/>
        <rFont val="Arial"/>
        <family val="2"/>
      </rPr>
      <t>Aufstiegsrelegation 2.Liga</t>
    </r>
  </si>
  <si>
    <t>1.Aufsteiger in 1.Liga</t>
  </si>
  <si>
    <t>2.bleibt in 2.Liga</t>
  </si>
  <si>
    <r>
      <t>·</t>
    </r>
    <r>
      <rPr>
        <sz val="7"/>
        <color indexed="8"/>
        <rFont val="Times New Roman"/>
        <family val="1"/>
      </rPr>
      <t xml:space="preserve">         </t>
    </r>
    <r>
      <rPr>
        <sz val="10"/>
        <color indexed="8"/>
        <rFont val="Arial"/>
        <family val="2"/>
      </rPr>
      <t>Abstiegsrelegation 2.Liga</t>
    </r>
  </si>
  <si>
    <t>1.bleibt in 2.Liga</t>
  </si>
  <si>
    <t>2.Absteiger in 3.Liga</t>
  </si>
  <si>
    <r>
      <t>·</t>
    </r>
    <r>
      <rPr>
        <sz val="7"/>
        <color indexed="8"/>
        <rFont val="Times New Roman"/>
        <family val="1"/>
      </rPr>
      <t xml:space="preserve">         </t>
    </r>
    <r>
      <rPr>
        <sz val="10"/>
        <color indexed="8"/>
        <rFont val="Arial"/>
        <family val="2"/>
      </rPr>
      <t>Aufstiegsrelegation 3.Liga</t>
    </r>
  </si>
  <si>
    <t>1.+2.Aufsteiger in 2.Liga</t>
  </si>
  <si>
    <t>3.bleibt in 3.Liga</t>
  </si>
  <si>
    <r>
      <t>·</t>
    </r>
    <r>
      <rPr>
        <sz val="7"/>
        <color indexed="8"/>
        <rFont val="Times New Roman"/>
        <family val="1"/>
      </rPr>
      <t xml:space="preserve">         </t>
    </r>
    <r>
      <rPr>
        <sz val="10"/>
        <color indexed="8"/>
        <rFont val="Arial"/>
        <family val="2"/>
      </rPr>
      <t>Auf-/Abstiegsrelegation 3.+4.Liga</t>
    </r>
  </si>
  <si>
    <t>1.-3.bleibt in 3.Liga bzw. Aufsteiger in 3.Liga</t>
  </si>
  <si>
    <t>4.Absteiger in 4.Liga bzw. bleibt in 4.Liga</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</si>
</sst>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0;[Yellow]\-#,##0.00"/>
    <numFmt numFmtId="166" formatCode="0.00_ ;[Red]\-0.00\ "/>
    <numFmt numFmtId="167" formatCode="#,##0.00_ ;[Red]\-#,##0.00\ "/>
    <numFmt numFmtId="168" formatCode="#,##0_ ;[Red]\-#,##0\ "/>
    <numFmt numFmtId="169" formatCode="0.0"/>
    <numFmt numFmtId="170" formatCode="#,##0.00_ ;\-#,##0.00\ "/>
    <numFmt numFmtId="171" formatCode="&quot;Ja&quot;;&quot;Ja&quot;;&quot;Nein&quot;"/>
    <numFmt numFmtId="172" formatCode="&quot;Wahr&quot;;&quot;Wahr&quot;;&quot;Falsch&quot;"/>
    <numFmt numFmtId="173" formatCode="&quot;Ein&quot;;&quot;Ein&quot;;&quot;Aus&quot;"/>
    <numFmt numFmtId="174" formatCode="[$€-2]\ #,##0.00_);[Red]\([$€-2]\ #,##0.00\)"/>
  </numFmts>
  <fonts count="80">
    <font>
      <sz val="10"/>
      <color theme="1"/>
      <name val="Arial"/>
      <family val="2"/>
    </font>
    <font>
      <sz val="10"/>
      <color indexed="8"/>
      <name val="Arial"/>
      <family val="2"/>
    </font>
    <font>
      <b/>
      <sz val="10"/>
      <name val="Arial"/>
      <family val="2"/>
    </font>
    <font>
      <sz val="10"/>
      <name val="Arial"/>
      <family val="2"/>
    </font>
    <font>
      <b/>
      <sz val="10"/>
      <color indexed="53"/>
      <name val="Arial"/>
      <family val="2"/>
    </font>
    <font>
      <sz val="10"/>
      <color indexed="53"/>
      <name val="Arial"/>
      <family val="2"/>
    </font>
    <font>
      <sz val="10"/>
      <color indexed="17"/>
      <name val="Arial"/>
      <family val="2"/>
    </font>
    <font>
      <b/>
      <sz val="10"/>
      <name val="Times New Roman"/>
      <family val="1"/>
    </font>
    <font>
      <sz val="10"/>
      <name val="Times New Roman"/>
      <family val="1"/>
    </font>
    <font>
      <b/>
      <sz val="8"/>
      <name val="Times New Roman"/>
      <family val="1"/>
    </font>
    <font>
      <sz val="8"/>
      <name val="Times New Roman"/>
      <family val="1"/>
    </font>
    <font>
      <sz val="10"/>
      <color indexed="8"/>
      <name val="Times New Roman"/>
      <family val="2"/>
    </font>
    <font>
      <sz val="11"/>
      <color indexed="8"/>
      <name val="Helvetica Neue"/>
      <family val="0"/>
    </font>
    <font>
      <sz val="10"/>
      <color indexed="62"/>
      <name val="Arial"/>
      <family val="2"/>
    </font>
    <font>
      <sz val="10"/>
      <color indexed="61"/>
      <name val="Arial"/>
      <family val="2"/>
    </font>
    <font>
      <sz val="10"/>
      <color indexed="9"/>
      <name val="Arial"/>
      <family val="2"/>
    </font>
    <font>
      <b/>
      <sz val="10"/>
      <color indexed="63"/>
      <name val="Arial"/>
      <family val="2"/>
    </font>
    <font>
      <b/>
      <sz val="10"/>
      <color indexed="52"/>
      <name val="Arial"/>
      <family val="2"/>
    </font>
    <font>
      <b/>
      <sz val="10"/>
      <color indexed="8"/>
      <name val="Arial"/>
      <family val="2"/>
    </font>
    <font>
      <i/>
      <sz val="10"/>
      <color indexed="23"/>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b/>
      <sz val="10"/>
      <color indexed="62"/>
      <name val="Arial"/>
      <family val="2"/>
    </font>
    <font>
      <sz val="10"/>
      <color indexed="36"/>
      <name val="Arial"/>
      <family val="2"/>
    </font>
    <font>
      <sz val="10"/>
      <color indexed="13"/>
      <name val="Arial"/>
      <family val="2"/>
    </font>
    <font>
      <sz val="10"/>
      <color indexed="55"/>
      <name val="Arial"/>
      <family val="2"/>
    </font>
    <font>
      <sz val="10"/>
      <color indexed="30"/>
      <name val="Arial"/>
      <family val="2"/>
    </font>
    <font>
      <b/>
      <sz val="12"/>
      <color indexed="8"/>
      <name val="Arial"/>
      <family val="2"/>
    </font>
    <font>
      <sz val="10"/>
      <color indexed="8"/>
      <name val="Symbol"/>
      <family val="1"/>
    </font>
    <font>
      <sz val="7"/>
      <color indexed="8"/>
      <name val="Times New Roman"/>
      <family val="1"/>
    </font>
    <font>
      <sz val="10"/>
      <color indexed="8"/>
      <name val="Courier New"/>
      <family val="3"/>
    </font>
    <font>
      <sz val="10"/>
      <color indexed="10"/>
      <name val="Courier New"/>
      <family val="3"/>
    </font>
    <font>
      <sz val="7"/>
      <color indexed="10"/>
      <name val="Times New Roman"/>
      <family val="1"/>
    </font>
    <font>
      <sz val="10"/>
      <color indexed="8"/>
      <name val="Wingdings"/>
      <family val="0"/>
    </font>
    <font>
      <u val="single"/>
      <sz val="10"/>
      <color indexed="8"/>
      <name val="Arial"/>
      <family val="2"/>
    </font>
    <font>
      <sz val="10"/>
      <color indexed="10"/>
      <name val="Symbol"/>
      <family val="1"/>
    </font>
    <font>
      <b/>
      <sz val="10"/>
      <color indexed="10"/>
      <name val="Arial"/>
      <family val="2"/>
    </font>
    <font>
      <sz val="11"/>
      <color indexed="10"/>
      <name val="Calibri"/>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sz val="10"/>
      <color theme="1"/>
      <name val="Times New Roman"/>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b/>
      <sz val="10"/>
      <color theme="4"/>
      <name val="Arial"/>
      <family val="2"/>
    </font>
    <font>
      <sz val="10"/>
      <color theme="4"/>
      <name val="Arial"/>
      <family val="2"/>
    </font>
    <font>
      <sz val="10"/>
      <color theme="5"/>
      <name val="Arial"/>
      <family val="2"/>
    </font>
    <font>
      <sz val="10"/>
      <color rgb="FF008000"/>
      <name val="Arial"/>
      <family val="2"/>
    </font>
    <font>
      <sz val="10"/>
      <color rgb="FF7030A0"/>
      <name val="Arial"/>
      <family val="2"/>
    </font>
    <font>
      <sz val="10"/>
      <color rgb="FF00B050"/>
      <name val="Arial"/>
      <family val="2"/>
    </font>
    <font>
      <sz val="10"/>
      <color rgb="FFFFFF00"/>
      <name val="Arial"/>
      <family val="2"/>
    </font>
    <font>
      <sz val="10"/>
      <color theme="0" tint="-0.24997000396251678"/>
      <name val="Arial"/>
      <family val="2"/>
    </font>
    <font>
      <sz val="10"/>
      <color rgb="FF0070C0"/>
      <name val="Arial"/>
      <family val="2"/>
    </font>
    <font>
      <b/>
      <sz val="12"/>
      <color theme="1"/>
      <name val="Arial"/>
      <family val="2"/>
    </font>
    <font>
      <sz val="10"/>
      <color theme="1"/>
      <name val="Symbol"/>
      <family val="1"/>
    </font>
    <font>
      <sz val="10"/>
      <color theme="1"/>
      <name val="Courier New"/>
      <family val="3"/>
    </font>
    <font>
      <sz val="10"/>
      <color rgb="FFFF0000"/>
      <name val="Courier New"/>
      <family val="3"/>
    </font>
    <font>
      <sz val="10"/>
      <color theme="1"/>
      <name val="Wingdings"/>
      <family val="0"/>
    </font>
    <font>
      <sz val="10"/>
      <color rgb="FFFF0000"/>
      <name val="Symbol"/>
      <family val="1"/>
    </font>
    <font>
      <b/>
      <sz val="10"/>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theme="0" tint="-0.24997000396251678"/>
        <bgColor indexed="64"/>
      </patternFill>
    </fill>
    <fill>
      <patternFill patternType="solid">
        <fgColor theme="2"/>
        <bgColor indexed="64"/>
      </patternFill>
    </fill>
    <fill>
      <patternFill patternType="solid">
        <fgColor indexed="55"/>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1"/>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style="medium"/>
      <right/>
      <top/>
      <bottom/>
    </border>
    <border>
      <left/>
      <right/>
      <top/>
      <bottom style="medium"/>
    </border>
    <border>
      <left style="thin"/>
      <right style="thin"/>
      <top style="thin"/>
      <bottom style="thin"/>
    </border>
    <border>
      <left/>
      <right/>
      <top style="medium"/>
      <bottom/>
    </border>
    <border>
      <left/>
      <right style="medium"/>
      <top/>
      <bottom/>
    </border>
    <border>
      <left/>
      <right style="medium"/>
      <top/>
      <bottom style="medium"/>
    </border>
    <border>
      <left/>
      <right/>
      <top style="thin"/>
      <bottom style="thin"/>
    </border>
    <border>
      <left style="medium"/>
      <right/>
      <top/>
      <bottom style="medium"/>
    </border>
    <border>
      <left style="thin"/>
      <right/>
      <top style="thin"/>
      <bottom style="thin"/>
    </border>
    <border>
      <left style="medium"/>
      <right/>
      <top style="medium"/>
      <bottom/>
    </border>
    <border>
      <left/>
      <right style="medium"/>
      <top style="medium"/>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27"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3" fillId="0" borderId="0">
      <alignment/>
      <protection/>
    </xf>
    <xf numFmtId="0" fontId="52" fillId="28" borderId="0" applyNumberFormat="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56" fillId="0" borderId="0">
      <alignment/>
      <protection/>
    </xf>
    <xf numFmtId="0" fontId="11" fillId="0" borderId="0">
      <alignment/>
      <protection/>
    </xf>
    <xf numFmtId="0" fontId="56" fillId="0" borderId="0">
      <alignment/>
      <protection/>
    </xf>
    <xf numFmtId="0" fontId="3" fillId="0" borderId="0">
      <alignment/>
      <protection/>
    </xf>
    <xf numFmtId="0" fontId="12" fillId="0" borderId="0" applyNumberFormat="0" applyFill="0" applyBorder="0" applyProtection="0">
      <alignment vertical="top"/>
    </xf>
    <xf numFmtId="0" fontId="0" fillId="0" borderId="0">
      <alignment/>
      <protection/>
    </xf>
    <xf numFmtId="0" fontId="11" fillId="0" borderId="0">
      <alignment/>
      <protection/>
    </xf>
    <xf numFmtId="0" fontId="56" fillId="0" borderId="0">
      <alignment/>
      <protection/>
    </xf>
    <xf numFmtId="0" fontId="56" fillId="0" borderId="0">
      <alignment/>
      <protection/>
    </xf>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32" borderId="9" applyNumberFormat="0" applyAlignment="0" applyProtection="0"/>
  </cellStyleXfs>
  <cellXfs count="147">
    <xf numFmtId="0" fontId="0" fillId="0" borderId="0" xfId="0" applyAlignment="1">
      <alignment/>
    </xf>
    <xf numFmtId="0" fontId="2" fillId="33" borderId="0" xfId="0" applyFont="1" applyFill="1" applyAlignment="1">
      <alignment horizontal="center"/>
    </xf>
    <xf numFmtId="0" fontId="3" fillId="34" borderId="0" xfId="0" applyFont="1" applyFill="1" applyBorder="1" applyAlignment="1">
      <alignment horizontal="center"/>
    </xf>
    <xf numFmtId="0" fontId="3" fillId="33" borderId="0" xfId="0" applyFont="1" applyFill="1" applyAlignment="1">
      <alignment horizontal="center"/>
    </xf>
    <xf numFmtId="0" fontId="64" fillId="34" borderId="10" xfId="64" applyFont="1" applyFill="1" applyBorder="1" applyAlignment="1">
      <alignment horizontal="center"/>
      <protection/>
    </xf>
    <xf numFmtId="0" fontId="4" fillId="33" borderId="0" xfId="0" applyFont="1" applyFill="1" applyAlignment="1">
      <alignment horizontal="center"/>
    </xf>
    <xf numFmtId="0" fontId="65" fillId="34" borderId="0" xfId="64" applyFont="1" applyFill="1" applyBorder="1" applyAlignment="1">
      <alignment horizontal="center"/>
      <protection/>
    </xf>
    <xf numFmtId="0" fontId="5" fillId="33" borderId="0" xfId="0" applyFont="1" applyFill="1" applyAlignment="1">
      <alignment horizontal="center"/>
    </xf>
    <xf numFmtId="0" fontId="65" fillId="34" borderId="10" xfId="64" applyFont="1" applyFill="1" applyBorder="1" applyAlignment="1">
      <alignment horizontal="center"/>
      <protection/>
    </xf>
    <xf numFmtId="49" fontId="3" fillId="34" borderId="0" xfId="0" applyNumberFormat="1" applyFont="1" applyFill="1" applyBorder="1" applyAlignment="1">
      <alignment horizontal="center"/>
    </xf>
    <xf numFmtId="0" fontId="66" fillId="34" borderId="10" xfId="64" applyFont="1" applyFill="1" applyBorder="1" applyAlignment="1">
      <alignment horizontal="center"/>
      <protection/>
    </xf>
    <xf numFmtId="0" fontId="66" fillId="34" borderId="0" xfId="64" applyFont="1" applyFill="1" applyBorder="1" applyAlignment="1">
      <alignment horizontal="center"/>
      <protection/>
    </xf>
    <xf numFmtId="0" fontId="0" fillId="34" borderId="0" xfId="64" applyFont="1" applyFill="1" applyBorder="1">
      <alignment/>
      <protection/>
    </xf>
    <xf numFmtId="0" fontId="6" fillId="34" borderId="0" xfId="64" applyFont="1" applyFill="1" applyBorder="1" applyAlignment="1">
      <alignment horizontal="center"/>
      <protection/>
    </xf>
    <xf numFmtId="0" fontId="67" fillId="34" borderId="0" xfId="64" applyFont="1" applyFill="1" applyBorder="1" applyAlignment="1">
      <alignment horizontal="center"/>
      <protection/>
    </xf>
    <xf numFmtId="0" fontId="67" fillId="34" borderId="10" xfId="64" applyFont="1" applyFill="1" applyBorder="1" applyAlignment="1">
      <alignment horizontal="center"/>
      <protection/>
    </xf>
    <xf numFmtId="0" fontId="3" fillId="33" borderId="0" xfId="0" applyFont="1" applyFill="1" applyBorder="1" applyAlignment="1">
      <alignment horizontal="center"/>
    </xf>
    <xf numFmtId="0" fontId="68" fillId="34" borderId="0" xfId="64" applyFont="1" applyFill="1" applyBorder="1" applyAlignment="1">
      <alignment horizontal="center"/>
      <protection/>
    </xf>
    <xf numFmtId="0" fontId="68" fillId="34" borderId="10" xfId="64" applyFont="1" applyFill="1" applyBorder="1" applyAlignment="1">
      <alignment horizontal="center"/>
      <protection/>
    </xf>
    <xf numFmtId="0" fontId="3" fillId="34" borderId="0" xfId="0" applyFont="1" applyFill="1" applyBorder="1" applyAlignment="1">
      <alignment/>
    </xf>
    <xf numFmtId="0" fontId="3" fillId="35" borderId="11" xfId="0" applyFont="1" applyFill="1" applyBorder="1" applyAlignment="1">
      <alignment/>
    </xf>
    <xf numFmtId="0" fontId="3" fillId="35" borderId="0" xfId="0" applyFont="1" applyFill="1" applyBorder="1" applyAlignment="1">
      <alignment/>
    </xf>
    <xf numFmtId="0" fontId="3" fillId="34" borderId="11" xfId="0" applyFont="1" applyFill="1" applyBorder="1" applyAlignment="1">
      <alignment/>
    </xf>
    <xf numFmtId="2" fontId="3" fillId="35" borderId="0" xfId="0" applyNumberFormat="1" applyFont="1" applyFill="1" applyBorder="1" applyAlignment="1">
      <alignment/>
    </xf>
    <xf numFmtId="164" fontId="3" fillId="34" borderId="0" xfId="0" applyNumberFormat="1" applyFont="1" applyFill="1" applyBorder="1" applyAlignment="1">
      <alignment/>
    </xf>
    <xf numFmtId="0" fontId="3" fillId="34" borderId="12" xfId="0" applyFont="1" applyFill="1" applyBorder="1" applyAlignment="1">
      <alignment/>
    </xf>
    <xf numFmtId="0" fontId="3" fillId="35" borderId="12" xfId="0" applyFont="1" applyFill="1" applyBorder="1" applyAlignment="1">
      <alignment/>
    </xf>
    <xf numFmtId="0" fontId="7" fillId="36" borderId="0" xfId="0" applyFont="1" applyFill="1" applyAlignment="1">
      <alignment horizontal="centerContinuous"/>
    </xf>
    <xf numFmtId="0" fontId="0" fillId="34" borderId="0" xfId="0" applyFill="1" applyAlignment="1">
      <alignment/>
    </xf>
    <xf numFmtId="0" fontId="8" fillId="11" borderId="0" xfId="0" applyFont="1" applyFill="1" applyAlignment="1">
      <alignment horizontal="center"/>
    </xf>
    <xf numFmtId="2" fontId="8" fillId="11" borderId="0" xfId="0" applyNumberFormat="1" applyFont="1" applyFill="1" applyAlignment="1">
      <alignment horizontal="center"/>
    </xf>
    <xf numFmtId="0" fontId="0" fillId="0" borderId="0" xfId="0" applyFont="1" applyAlignment="1">
      <alignment horizontal="left"/>
    </xf>
    <xf numFmtId="0" fontId="0" fillId="0" borderId="0" xfId="0" applyFont="1" applyAlignment="1">
      <alignment horizontal="center"/>
    </xf>
    <xf numFmtId="167" fontId="3" fillId="37" borderId="13" xfId="0" applyNumberFormat="1" applyFont="1" applyFill="1" applyBorder="1" applyAlignment="1">
      <alignment horizontal="center"/>
    </xf>
    <xf numFmtId="0" fontId="69" fillId="35" borderId="0" xfId="0" applyFont="1" applyFill="1" applyBorder="1" applyAlignment="1">
      <alignment/>
    </xf>
    <xf numFmtId="0" fontId="62" fillId="35" borderId="0" xfId="0" applyFont="1" applyFill="1" applyBorder="1" applyAlignment="1">
      <alignment/>
    </xf>
    <xf numFmtId="0" fontId="70" fillId="34" borderId="0" xfId="64" applyFont="1" applyFill="1" applyBorder="1" applyAlignment="1">
      <alignment horizontal="center"/>
      <protection/>
    </xf>
    <xf numFmtId="0" fontId="3" fillId="34" borderId="14" xfId="56" applyFont="1" applyFill="1" applyBorder="1">
      <alignment/>
      <protection/>
    </xf>
    <xf numFmtId="0" fontId="0" fillId="37" borderId="0" xfId="0" applyFill="1" applyAlignment="1">
      <alignment/>
    </xf>
    <xf numFmtId="0" fontId="3" fillId="34" borderId="0" xfId="56" applyFont="1" applyFill="1" applyBorder="1">
      <alignment/>
      <protection/>
    </xf>
    <xf numFmtId="0" fontId="3" fillId="35" borderId="0" xfId="56" applyFont="1" applyFill="1" applyBorder="1">
      <alignment/>
      <protection/>
    </xf>
    <xf numFmtId="2" fontId="3" fillId="35" borderId="0" xfId="56" applyNumberFormat="1" applyFont="1" applyFill="1" applyBorder="1">
      <alignment/>
      <protection/>
    </xf>
    <xf numFmtId="2" fontId="3" fillId="35" borderId="15" xfId="56" applyNumberFormat="1" applyFont="1" applyFill="1" applyBorder="1">
      <alignment/>
      <protection/>
    </xf>
    <xf numFmtId="0" fontId="69" fillId="35" borderId="0" xfId="55" applyFont="1" applyFill="1" applyBorder="1">
      <alignment/>
      <protection/>
    </xf>
    <xf numFmtId="0" fontId="3" fillId="35" borderId="0" xfId="55" applyFont="1" applyFill="1" applyBorder="1">
      <alignment/>
      <protection/>
    </xf>
    <xf numFmtId="2" fontId="3" fillId="35" borderId="15" xfId="55" applyNumberFormat="1" applyFont="1" applyFill="1" applyBorder="1">
      <alignment/>
      <protection/>
    </xf>
    <xf numFmtId="0" fontId="3" fillId="35" borderId="12" xfId="55" applyFont="1" applyFill="1" applyBorder="1">
      <alignment/>
      <protection/>
    </xf>
    <xf numFmtId="2" fontId="3" fillId="35" borderId="16" xfId="55" applyNumberFormat="1" applyFont="1" applyFill="1" applyBorder="1">
      <alignment/>
      <protection/>
    </xf>
    <xf numFmtId="0" fontId="3" fillId="34" borderId="12" xfId="56" applyFont="1" applyFill="1" applyBorder="1">
      <alignment/>
      <protection/>
    </xf>
    <xf numFmtId="0" fontId="3" fillId="35" borderId="12" xfId="56" applyFont="1" applyFill="1" applyBorder="1">
      <alignment/>
      <protection/>
    </xf>
    <xf numFmtId="2" fontId="3" fillId="35" borderId="12" xfId="56" applyNumberFormat="1" applyFont="1" applyFill="1" applyBorder="1">
      <alignment/>
      <protection/>
    </xf>
    <xf numFmtId="2" fontId="3" fillId="35" borderId="16" xfId="56" applyNumberFormat="1" applyFont="1" applyFill="1" applyBorder="1">
      <alignment/>
      <protection/>
    </xf>
    <xf numFmtId="0" fontId="8" fillId="11" borderId="0" xfId="53" applyFont="1" applyFill="1" applyAlignment="1">
      <alignment horizontal="center"/>
      <protection/>
    </xf>
    <xf numFmtId="2" fontId="8" fillId="11" borderId="0" xfId="53" applyNumberFormat="1" applyFont="1" applyFill="1" applyAlignment="1">
      <alignment horizontal="center"/>
      <protection/>
    </xf>
    <xf numFmtId="0" fontId="8" fillId="5" borderId="0" xfId="0" applyFont="1" applyFill="1" applyAlignment="1">
      <alignment horizontal="center"/>
    </xf>
    <xf numFmtId="2" fontId="8" fillId="5" borderId="0" xfId="0" applyNumberFormat="1" applyFont="1" applyFill="1" applyAlignment="1">
      <alignment horizontal="center"/>
    </xf>
    <xf numFmtId="0" fontId="0" fillId="0" borderId="0" xfId="0" applyFont="1" applyAlignment="1">
      <alignment/>
    </xf>
    <xf numFmtId="0" fontId="0" fillId="0" borderId="0" xfId="0" applyFont="1" applyAlignment="1">
      <alignment horizontal="center"/>
    </xf>
    <xf numFmtId="0" fontId="0" fillId="0" borderId="0" xfId="0" applyFont="1" applyAlignment="1">
      <alignment horizontal="left"/>
    </xf>
    <xf numFmtId="166" fontId="2" fillId="37" borderId="17" xfId="0" applyNumberFormat="1" applyFont="1" applyFill="1" applyBorder="1" applyAlignment="1">
      <alignment horizontal="center" vertical="top"/>
    </xf>
    <xf numFmtId="166" fontId="2" fillId="37" borderId="17" xfId="0" applyNumberFormat="1" applyFont="1" applyFill="1" applyBorder="1" applyAlignment="1">
      <alignment horizontal="center" vertical="top" wrapText="1"/>
    </xf>
    <xf numFmtId="166" fontId="3" fillId="37" borderId="13" xfId="0" applyNumberFormat="1" applyFont="1" applyFill="1" applyBorder="1" applyAlignment="1">
      <alignment horizontal="center"/>
    </xf>
    <xf numFmtId="49" fontId="10" fillId="13" borderId="0" xfId="0" applyNumberFormat="1" applyFont="1" applyFill="1" applyAlignment="1">
      <alignment horizontal="center"/>
    </xf>
    <xf numFmtId="0" fontId="8" fillId="13" borderId="0" xfId="0" applyFont="1" applyFill="1" applyAlignment="1">
      <alignment horizontal="center"/>
    </xf>
    <xf numFmtId="0" fontId="13" fillId="33" borderId="0" xfId="0" applyFont="1" applyFill="1" applyBorder="1" applyAlignment="1">
      <alignment horizontal="center"/>
    </xf>
    <xf numFmtId="0" fontId="13" fillId="33" borderId="0" xfId="0" applyFont="1" applyFill="1" applyAlignment="1">
      <alignment horizontal="center"/>
    </xf>
    <xf numFmtId="0" fontId="14" fillId="33" borderId="0" xfId="0" applyFont="1" applyFill="1" applyBorder="1" applyAlignment="1">
      <alignment horizontal="center"/>
    </xf>
    <xf numFmtId="0" fontId="14" fillId="33" borderId="0" xfId="0" applyFont="1" applyFill="1" applyAlignment="1">
      <alignment horizontal="center"/>
    </xf>
    <xf numFmtId="0" fontId="3" fillId="35" borderId="11" xfId="56" applyFont="1" applyFill="1" applyBorder="1">
      <alignment/>
      <protection/>
    </xf>
    <xf numFmtId="0" fontId="71" fillId="34" borderId="0" xfId="56" applyFont="1" applyFill="1" applyBorder="1">
      <alignment/>
      <protection/>
    </xf>
    <xf numFmtId="0" fontId="62" fillId="35" borderId="0" xfId="55" applyFont="1" applyFill="1" applyBorder="1">
      <alignment/>
      <protection/>
    </xf>
    <xf numFmtId="0" fontId="62" fillId="34" borderId="11" xfId="0" applyFont="1" applyFill="1" applyBorder="1" applyAlignment="1">
      <alignment/>
    </xf>
    <xf numFmtId="0" fontId="62" fillId="34" borderId="0" xfId="0" applyFont="1" applyFill="1" applyBorder="1" applyAlignment="1">
      <alignment/>
    </xf>
    <xf numFmtId="164" fontId="62" fillId="34" borderId="0" xfId="0" applyNumberFormat="1" applyFont="1" applyFill="1" applyBorder="1" applyAlignment="1">
      <alignment/>
    </xf>
    <xf numFmtId="0" fontId="69" fillId="34" borderId="11" xfId="0" applyFont="1" applyFill="1" applyBorder="1" applyAlignment="1">
      <alignment/>
    </xf>
    <xf numFmtId="0" fontId="69" fillId="34" borderId="0" xfId="0" applyFont="1" applyFill="1" applyBorder="1" applyAlignment="1">
      <alignment/>
    </xf>
    <xf numFmtId="0" fontId="62" fillId="34" borderId="18" xfId="0" applyFont="1" applyFill="1" applyBorder="1" applyAlignment="1">
      <alignment/>
    </xf>
    <xf numFmtId="0" fontId="62" fillId="34" borderId="12" xfId="0" applyFont="1" applyFill="1" applyBorder="1" applyAlignment="1">
      <alignment/>
    </xf>
    <xf numFmtId="164" fontId="62" fillId="34" borderId="12" xfId="0" applyNumberFormat="1" applyFont="1" applyFill="1" applyBorder="1" applyAlignment="1">
      <alignment/>
    </xf>
    <xf numFmtId="0" fontId="3" fillId="35" borderId="18" xfId="56" applyFont="1" applyFill="1" applyBorder="1">
      <alignment/>
      <protection/>
    </xf>
    <xf numFmtId="0" fontId="71" fillId="34" borderId="12" xfId="56" applyFont="1" applyFill="1" applyBorder="1">
      <alignment/>
      <protection/>
    </xf>
    <xf numFmtId="0" fontId="71" fillId="37" borderId="0" xfId="0" applyFont="1" applyFill="1" applyAlignment="1">
      <alignment/>
    </xf>
    <xf numFmtId="0" fontId="3" fillId="37" borderId="0" xfId="0" applyFont="1" applyFill="1" applyAlignment="1">
      <alignment/>
    </xf>
    <xf numFmtId="0" fontId="3" fillId="38" borderId="0" xfId="61" applyFont="1" applyFill="1" applyAlignment="1">
      <alignment horizontal="center"/>
      <protection/>
    </xf>
    <xf numFmtId="0" fontId="0" fillId="38" borderId="0" xfId="0" applyFont="1" applyFill="1" applyAlignment="1">
      <alignment/>
    </xf>
    <xf numFmtId="0" fontId="3" fillId="38" borderId="0" xfId="0" applyFont="1" applyFill="1" applyAlignment="1">
      <alignment/>
    </xf>
    <xf numFmtId="2" fontId="0" fillId="38" borderId="0" xfId="0" applyNumberFormat="1" applyFont="1" applyFill="1" applyAlignment="1">
      <alignment/>
    </xf>
    <xf numFmtId="0" fontId="72" fillId="38" borderId="0" xfId="61" applyFont="1" applyFill="1" applyAlignment="1">
      <alignment horizontal="center"/>
      <protection/>
    </xf>
    <xf numFmtId="2" fontId="3" fillId="38" borderId="0" xfId="61" applyNumberFormat="1" applyFont="1" applyFill="1" applyAlignment="1">
      <alignment horizontal="center"/>
      <protection/>
    </xf>
    <xf numFmtId="1" fontId="3" fillId="38" borderId="0" xfId="61" applyNumberFormat="1" applyFont="1" applyFill="1" applyAlignment="1">
      <alignment horizontal="center"/>
      <protection/>
    </xf>
    <xf numFmtId="0" fontId="3" fillId="38" borderId="0" xfId="61" applyFont="1" applyFill="1" applyAlignment="1" applyProtection="1">
      <alignment horizontal="center"/>
      <protection hidden="1"/>
    </xf>
    <xf numFmtId="0" fontId="7" fillId="36" borderId="0" xfId="0" applyFont="1" applyFill="1" applyAlignment="1">
      <alignment horizontal="centerContinuous" vertical="top"/>
    </xf>
    <xf numFmtId="0" fontId="8" fillId="33" borderId="0" xfId="0" applyFont="1" applyFill="1" applyAlignment="1">
      <alignment/>
    </xf>
    <xf numFmtId="0" fontId="0" fillId="0" borderId="0" xfId="0" applyAlignment="1">
      <alignment/>
    </xf>
    <xf numFmtId="165" fontId="2" fillId="34" borderId="17" xfId="0" applyNumberFormat="1" applyFont="1" applyFill="1" applyBorder="1" applyAlignment="1">
      <alignment horizontal="center" vertical="top" wrapText="1"/>
    </xf>
    <xf numFmtId="167" fontId="3" fillId="34" borderId="13" xfId="0" applyNumberFormat="1" applyFont="1" applyFill="1" applyBorder="1" applyAlignment="1">
      <alignment horizontal="center"/>
    </xf>
    <xf numFmtId="165" fontId="2" fillId="39" borderId="17" xfId="0" applyNumberFormat="1" applyFont="1" applyFill="1" applyBorder="1" applyAlignment="1">
      <alignment horizontal="center" vertical="top"/>
    </xf>
    <xf numFmtId="165" fontId="3" fillId="39" borderId="17" xfId="0" applyNumberFormat="1" applyFont="1" applyFill="1" applyBorder="1" applyAlignment="1">
      <alignment horizontal="center"/>
    </xf>
    <xf numFmtId="0" fontId="50" fillId="0" borderId="0" xfId="0" applyFont="1" applyAlignment="1">
      <alignment/>
    </xf>
    <xf numFmtId="165" fontId="2" fillId="35" borderId="17" xfId="0" applyNumberFormat="1" applyFont="1" applyFill="1" applyBorder="1" applyAlignment="1">
      <alignment horizontal="center" vertical="top" wrapText="1"/>
    </xf>
    <xf numFmtId="166" fontId="2" fillId="35" borderId="17" xfId="0" applyNumberFormat="1" applyFont="1" applyFill="1" applyBorder="1" applyAlignment="1">
      <alignment horizontal="center" vertical="top" wrapText="1"/>
    </xf>
    <xf numFmtId="167" fontId="3" fillId="35" borderId="13" xfId="0" applyNumberFormat="1" applyFont="1" applyFill="1" applyBorder="1" applyAlignment="1">
      <alignment horizontal="center"/>
    </xf>
    <xf numFmtId="166" fontId="3" fillId="35" borderId="13" xfId="0" applyNumberFormat="1" applyFont="1" applyFill="1" applyBorder="1" applyAlignment="1">
      <alignment horizontal="center"/>
    </xf>
    <xf numFmtId="165" fontId="2" fillId="38" borderId="19" xfId="0" applyNumberFormat="1" applyFont="1" applyFill="1" applyBorder="1" applyAlignment="1">
      <alignment horizontal="center" vertical="top"/>
    </xf>
    <xf numFmtId="165" fontId="2" fillId="38" borderId="17" xfId="0" applyNumberFormat="1" applyFont="1" applyFill="1" applyBorder="1" applyAlignment="1">
      <alignment horizontal="center" vertical="top" wrapText="1"/>
    </xf>
    <xf numFmtId="165" fontId="2" fillId="38" borderId="19" xfId="0" applyNumberFormat="1" applyFont="1" applyFill="1" applyBorder="1" applyAlignment="1">
      <alignment horizontal="center"/>
    </xf>
    <xf numFmtId="167" fontId="3" fillId="38" borderId="13" xfId="0" applyNumberFormat="1" applyFont="1" applyFill="1" applyBorder="1" applyAlignment="1">
      <alignment horizontal="center"/>
    </xf>
    <xf numFmtId="167" fontId="3" fillId="38" borderId="17" xfId="0" applyNumberFormat="1" applyFont="1" applyFill="1" applyBorder="1" applyAlignment="1">
      <alignment horizontal="center"/>
    </xf>
    <xf numFmtId="165" fontId="3" fillId="38" borderId="17" xfId="0" applyNumberFormat="1" applyFont="1" applyFill="1" applyBorder="1" applyAlignment="1">
      <alignment horizontal="center"/>
    </xf>
    <xf numFmtId="167" fontId="0" fillId="0" borderId="0" xfId="0" applyNumberFormat="1" applyAlignment="1">
      <alignment/>
    </xf>
    <xf numFmtId="167" fontId="0" fillId="0" borderId="0" xfId="0" applyNumberFormat="1" applyAlignment="1">
      <alignment horizontal="center"/>
    </xf>
    <xf numFmtId="49" fontId="3" fillId="0" borderId="0" xfId="0" applyNumberFormat="1" applyFont="1" applyFill="1" applyBorder="1" applyAlignment="1">
      <alignment horizontal="center"/>
    </xf>
    <xf numFmtId="167" fontId="0" fillId="0" borderId="0" xfId="0" applyNumberFormat="1" applyFont="1" applyAlignment="1">
      <alignment horizontal="center"/>
    </xf>
    <xf numFmtId="0" fontId="70" fillId="34" borderId="0" xfId="64" applyFont="1" applyFill="1" applyBorder="1" applyAlignment="1">
      <alignment horizontal="center"/>
      <protection/>
    </xf>
    <xf numFmtId="0" fontId="2" fillId="34" borderId="0" xfId="63" applyFont="1" applyFill="1" applyBorder="1" applyAlignment="1">
      <alignment horizontal="center"/>
      <protection/>
    </xf>
    <xf numFmtId="49" fontId="9" fillId="36" borderId="0" xfId="0" applyNumberFormat="1" applyFont="1" applyFill="1" applyAlignment="1">
      <alignment horizontal="center" vertical="top" wrapText="1"/>
    </xf>
    <xf numFmtId="0" fontId="2" fillId="34" borderId="0" xfId="0" applyFont="1" applyFill="1" applyAlignment="1">
      <alignment horizontal="center"/>
    </xf>
    <xf numFmtId="0" fontId="2" fillId="37" borderId="11" xfId="0" applyFont="1" applyFill="1" applyBorder="1" applyAlignment="1">
      <alignment horizontal="center"/>
    </xf>
    <xf numFmtId="0" fontId="2" fillId="37" borderId="0" xfId="0" applyFont="1" applyFill="1" applyBorder="1" applyAlignment="1">
      <alignment horizontal="center"/>
    </xf>
    <xf numFmtId="0" fontId="3" fillId="38" borderId="0" xfId="61" applyFont="1" applyFill="1" applyAlignment="1">
      <alignment horizontal="center"/>
      <protection/>
    </xf>
    <xf numFmtId="0" fontId="2" fillId="37" borderId="20" xfId="56" applyFont="1" applyFill="1" applyBorder="1" applyAlignment="1">
      <alignment horizontal="center"/>
      <protection/>
    </xf>
    <xf numFmtId="0" fontId="2" fillId="37" borderId="14" xfId="56" applyFont="1" applyFill="1" applyBorder="1" applyAlignment="1">
      <alignment horizontal="center"/>
      <protection/>
    </xf>
    <xf numFmtId="0" fontId="2" fillId="37" borderId="21" xfId="56" applyFont="1" applyFill="1" applyBorder="1" applyAlignment="1">
      <alignment horizontal="center"/>
      <protection/>
    </xf>
    <xf numFmtId="0" fontId="2" fillId="37" borderId="20" xfId="0" applyFont="1" applyFill="1" applyBorder="1" applyAlignment="1">
      <alignment horizontal="center"/>
    </xf>
    <xf numFmtId="0" fontId="2" fillId="37" borderId="14" xfId="0" applyFont="1" applyFill="1" applyBorder="1" applyAlignment="1">
      <alignment horizontal="center"/>
    </xf>
    <xf numFmtId="0" fontId="2" fillId="37" borderId="21" xfId="0" applyFont="1" applyFill="1" applyBorder="1" applyAlignment="1">
      <alignment horizontal="center"/>
    </xf>
    <xf numFmtId="0" fontId="2" fillId="37" borderId="11" xfId="56" applyFont="1" applyFill="1" applyBorder="1" applyAlignment="1">
      <alignment horizontal="center"/>
      <protection/>
    </xf>
    <xf numFmtId="0" fontId="2" fillId="37" borderId="0" xfId="56" applyFont="1" applyFill="1" applyBorder="1" applyAlignment="1">
      <alignment horizontal="center"/>
      <protection/>
    </xf>
    <xf numFmtId="0" fontId="2" fillId="37" borderId="15" xfId="56" applyFont="1" applyFill="1" applyBorder="1" applyAlignment="1">
      <alignment horizontal="center"/>
      <protection/>
    </xf>
    <xf numFmtId="0" fontId="2" fillId="37" borderId="15" xfId="0" applyFont="1" applyFill="1" applyBorder="1" applyAlignment="1">
      <alignment horizontal="center"/>
    </xf>
    <xf numFmtId="0" fontId="73" fillId="0" borderId="0" xfId="0" applyFont="1" applyAlignment="1">
      <alignment horizontal="center"/>
    </xf>
    <xf numFmtId="0" fontId="74" fillId="0" borderId="0" xfId="0" applyFont="1" applyAlignment="1">
      <alignment horizontal="left" indent="4"/>
    </xf>
    <xf numFmtId="0" fontId="75" fillId="0" borderId="0" xfId="0" applyFont="1" applyAlignment="1">
      <alignment horizontal="left" indent="8"/>
    </xf>
    <xf numFmtId="0" fontId="0" fillId="0" borderId="0" xfId="0" applyFont="1" applyAlignment="1">
      <alignment horizontal="left" indent="8"/>
    </xf>
    <xf numFmtId="0" fontId="0" fillId="0" borderId="0" xfId="0" applyFont="1" applyAlignment="1">
      <alignment/>
    </xf>
    <xf numFmtId="0" fontId="53" fillId="0" borderId="0" xfId="48" applyAlignment="1" applyProtection="1">
      <alignment horizontal="left" indent="4"/>
      <protection/>
    </xf>
    <xf numFmtId="0" fontId="76" fillId="0" borderId="0" xfId="0" applyFont="1" applyAlignment="1">
      <alignment horizontal="left" indent="8"/>
    </xf>
    <xf numFmtId="0" fontId="77" fillId="0" borderId="0" xfId="0" applyFont="1" applyAlignment="1">
      <alignment horizontal="left" indent="12"/>
    </xf>
    <xf numFmtId="0" fontId="0" fillId="0" borderId="0" xfId="0" applyFont="1" applyAlignment="1">
      <alignment horizontal="left" indent="4"/>
    </xf>
    <xf numFmtId="0" fontId="75" fillId="0" borderId="0" xfId="0" applyFont="1" applyAlignment="1">
      <alignment horizontal="left" indent="6"/>
    </xf>
    <xf numFmtId="0" fontId="78" fillId="0" borderId="0" xfId="0" applyFont="1" applyAlignment="1">
      <alignment horizontal="left" indent="4"/>
    </xf>
    <xf numFmtId="0" fontId="79" fillId="0" borderId="0" xfId="0" applyFont="1" applyAlignment="1">
      <alignment/>
    </xf>
    <xf numFmtId="0" fontId="0" fillId="0" borderId="22" xfId="0" applyFont="1" applyBorder="1" applyAlignment="1">
      <alignment vertical="top" wrapText="1"/>
    </xf>
    <xf numFmtId="0" fontId="0" fillId="0" borderId="23" xfId="0" applyFont="1" applyBorder="1" applyAlignment="1">
      <alignment vertical="top" wrapText="1"/>
    </xf>
    <xf numFmtId="0" fontId="0" fillId="0" borderId="24" xfId="0" applyFont="1" applyBorder="1" applyAlignment="1">
      <alignment vertical="top" wrapText="1"/>
    </xf>
    <xf numFmtId="0" fontId="0" fillId="0" borderId="16" xfId="0" applyFont="1" applyBorder="1" applyAlignment="1">
      <alignment vertical="top" wrapText="1"/>
    </xf>
    <xf numFmtId="0" fontId="0" fillId="0" borderId="0" xfId="0" applyFont="1" applyAlignment="1">
      <alignment horizontal="left" indent="15"/>
    </xf>
  </cellXfs>
  <cellStyles count="61">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Excel_BuiltIn_Standard 2" xfId="46"/>
    <cellStyle name="Gut" xfId="47"/>
    <cellStyle name="Hyperlink" xfId="48"/>
    <cellStyle name="Neutral" xfId="49"/>
    <cellStyle name="Notiz" xfId="50"/>
    <cellStyle name="Percent" xfId="51"/>
    <cellStyle name="Schlecht" xfId="52"/>
    <cellStyle name="Standard 10" xfId="53"/>
    <cellStyle name="Standard 10 2" xfId="54"/>
    <cellStyle name="Standard 2" xfId="55"/>
    <cellStyle name="Standard 2 2" xfId="56"/>
    <cellStyle name="Standard 2 2 2" xfId="57"/>
    <cellStyle name="Standard 2 3" xfId="58"/>
    <cellStyle name="Standard 2 5" xfId="59"/>
    <cellStyle name="Standard 3" xfId="60"/>
    <cellStyle name="Standard 3 2" xfId="61"/>
    <cellStyle name="Standard 4" xfId="62"/>
    <cellStyle name="Standard 8" xfId="63"/>
    <cellStyle name="Standard 9" xfId="64"/>
    <cellStyle name="Überschrift" xfId="65"/>
    <cellStyle name="Überschrift 1" xfId="66"/>
    <cellStyle name="Überschrift 2" xfId="67"/>
    <cellStyle name="Überschrift 3" xfId="68"/>
    <cellStyle name="Überschrift 4" xfId="69"/>
    <cellStyle name="Verknüpfte Zelle" xfId="70"/>
    <cellStyle name="Currency" xfId="71"/>
    <cellStyle name="Currency [0]" xfId="72"/>
    <cellStyle name="Warnender Text" xfId="73"/>
    <cellStyle name="Zelle überprüfen"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BuliTipp-W@gnermail.de" TargetMode="External" /><Relationship Id="rId2" Type="http://schemas.openxmlformats.org/officeDocument/2006/relationships/hyperlink" Target="http://www.buli-tipp-online.de/" TargetMode="Externa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H104"/>
  <sheetViews>
    <sheetView zoomScalePageLayoutView="0" workbookViewId="0" topLeftCell="A1">
      <selection activeCell="A1" sqref="A1:B1"/>
    </sheetView>
  </sheetViews>
  <sheetFormatPr defaultColWidth="11.421875" defaultRowHeight="12.75"/>
  <cols>
    <col min="1" max="1" width="2.7109375" style="0" bestFit="1" customWidth="1"/>
    <col min="2" max="2" width="20.7109375" style="0" customWidth="1"/>
    <col min="4" max="4" width="3.57421875" style="16" bestFit="1" customWidth="1"/>
    <col min="5" max="5" width="13.28125" style="16" bestFit="1" customWidth="1"/>
    <col min="6" max="6" width="4.00390625" style="16" bestFit="1" customWidth="1"/>
    <col min="7" max="7" width="1.57421875" style="16" bestFit="1" customWidth="1"/>
    <col min="8" max="8" width="4.00390625" style="16" bestFit="1" customWidth="1"/>
    <col min="9" max="9" width="3.57421875" style="16" bestFit="1" customWidth="1"/>
    <col min="10" max="10" width="3.00390625" style="16" bestFit="1" customWidth="1"/>
    <col min="11" max="11" width="3.28125" style="3" customWidth="1"/>
    <col min="12" max="12" width="3.57421875" style="16" bestFit="1" customWidth="1"/>
    <col min="13" max="13" width="13.28125" style="16" bestFit="1" customWidth="1"/>
    <col min="14" max="14" width="4.00390625" style="16" bestFit="1" customWidth="1"/>
    <col min="15" max="15" width="1.57421875" style="16" bestFit="1" customWidth="1"/>
    <col min="16" max="16" width="4.00390625" style="16" bestFit="1" customWidth="1"/>
    <col min="17" max="17" width="3.57421875" style="16" bestFit="1" customWidth="1"/>
    <col min="18" max="18" width="3.00390625" style="16" bestFit="1" customWidth="1"/>
    <col min="19" max="19" width="3.28125" style="3" customWidth="1"/>
    <col min="20" max="20" width="3.57421875" style="16" bestFit="1" customWidth="1"/>
    <col min="21" max="21" width="13.28125" style="16" bestFit="1" customWidth="1"/>
    <col min="22" max="22" width="4.00390625" style="16" bestFit="1" customWidth="1"/>
    <col min="23" max="23" width="1.57421875" style="16" bestFit="1" customWidth="1"/>
    <col min="24" max="24" width="4.00390625" style="16" bestFit="1" customWidth="1"/>
    <col min="25" max="25" width="3.57421875" style="16" bestFit="1" customWidth="1"/>
    <col min="26" max="26" width="3.00390625" style="16" bestFit="1" customWidth="1"/>
    <col min="27" max="27" width="3.28125" style="3" customWidth="1"/>
    <col min="28" max="28" width="3.57421875" style="16" bestFit="1" customWidth="1"/>
    <col min="29" max="29" width="13.28125" style="16" bestFit="1" customWidth="1"/>
    <col min="30" max="30" width="4.00390625" style="16" bestFit="1" customWidth="1"/>
    <col min="31" max="31" width="1.57421875" style="16" bestFit="1" customWidth="1"/>
    <col min="32" max="32" width="4.00390625" style="16" bestFit="1" customWidth="1"/>
    <col min="33" max="33" width="3.57421875" style="16" bestFit="1" customWidth="1"/>
    <col min="34" max="34" width="3.00390625" style="16" bestFit="1" customWidth="1"/>
  </cols>
  <sheetData>
    <row r="1" spans="1:34" ht="12.75">
      <c r="A1" s="115" t="s">
        <v>165</v>
      </c>
      <c r="B1" s="115"/>
      <c r="D1" s="114" t="s">
        <v>170</v>
      </c>
      <c r="E1" s="114"/>
      <c r="F1" s="114"/>
      <c r="G1" s="114"/>
      <c r="H1" s="114"/>
      <c r="I1" s="114"/>
      <c r="J1" s="114"/>
      <c r="K1" s="1"/>
      <c r="L1" s="114" t="s">
        <v>171</v>
      </c>
      <c r="M1" s="114"/>
      <c r="N1" s="114"/>
      <c r="O1" s="114"/>
      <c r="P1" s="114"/>
      <c r="Q1" s="114"/>
      <c r="R1" s="114"/>
      <c r="S1" s="1"/>
      <c r="T1" s="114" t="s">
        <v>172</v>
      </c>
      <c r="U1" s="114"/>
      <c r="V1" s="114"/>
      <c r="W1" s="114"/>
      <c r="X1" s="114"/>
      <c r="Y1" s="114"/>
      <c r="Z1" s="114"/>
      <c r="AA1" s="1"/>
      <c r="AB1" s="114" t="s">
        <v>173</v>
      </c>
      <c r="AC1" s="114"/>
      <c r="AD1" s="114"/>
      <c r="AE1" s="114"/>
      <c r="AF1" s="114"/>
      <c r="AG1" s="114"/>
      <c r="AH1" s="114"/>
    </row>
    <row r="2" spans="1:34" ht="12.75">
      <c r="A2" s="62">
        <v>1</v>
      </c>
      <c r="B2" s="63" t="s">
        <v>45</v>
      </c>
      <c r="D2" s="2"/>
      <c r="E2" s="2"/>
      <c r="F2" s="2"/>
      <c r="G2" s="2"/>
      <c r="H2" s="2"/>
      <c r="I2" s="2"/>
      <c r="J2" s="2"/>
      <c r="L2" s="2"/>
      <c r="M2" s="2"/>
      <c r="N2" s="2"/>
      <c r="O2" s="2"/>
      <c r="P2" s="2"/>
      <c r="Q2" s="2"/>
      <c r="R2" s="2"/>
      <c r="T2" s="2"/>
      <c r="U2" s="2"/>
      <c r="V2" s="2"/>
      <c r="W2" s="2"/>
      <c r="X2" s="2"/>
      <c r="Y2" s="2"/>
      <c r="Z2" s="2"/>
      <c r="AB2" s="2"/>
      <c r="AC2" s="2"/>
      <c r="AD2" s="2"/>
      <c r="AE2" s="2"/>
      <c r="AF2" s="2"/>
      <c r="AG2" s="2"/>
      <c r="AH2" s="2"/>
    </row>
    <row r="3" spans="1:34" ht="12.75">
      <c r="A3" s="62">
        <v>2</v>
      </c>
      <c r="B3" s="63" t="s">
        <v>12</v>
      </c>
      <c r="D3" s="4" t="s">
        <v>0</v>
      </c>
      <c r="E3" s="4" t="s">
        <v>45</v>
      </c>
      <c r="F3" s="4">
        <v>124</v>
      </c>
      <c r="G3" s="4" t="s">
        <v>2</v>
      </c>
      <c r="H3" s="4">
        <v>92</v>
      </c>
      <c r="I3" s="4">
        <v>32</v>
      </c>
      <c r="J3" s="4">
        <v>27</v>
      </c>
      <c r="K3" s="5"/>
      <c r="L3" s="4" t="s">
        <v>0</v>
      </c>
      <c r="M3" s="4" t="s">
        <v>29</v>
      </c>
      <c r="N3" s="4">
        <v>106</v>
      </c>
      <c r="O3" s="4" t="s">
        <v>2</v>
      </c>
      <c r="P3" s="4">
        <v>85</v>
      </c>
      <c r="Q3" s="4">
        <v>21</v>
      </c>
      <c r="R3" s="4">
        <v>19</v>
      </c>
      <c r="S3" s="5"/>
      <c r="T3" s="4" t="s">
        <v>0</v>
      </c>
      <c r="U3" s="4" t="s">
        <v>45</v>
      </c>
      <c r="V3" s="4">
        <v>93</v>
      </c>
      <c r="W3" s="4" t="s">
        <v>2</v>
      </c>
      <c r="X3" s="4">
        <v>78</v>
      </c>
      <c r="Y3" s="4">
        <v>15</v>
      </c>
      <c r="Z3" s="4">
        <v>18</v>
      </c>
      <c r="AA3" s="5"/>
      <c r="AB3" s="4" t="s">
        <v>0</v>
      </c>
      <c r="AC3" s="4" t="s">
        <v>7</v>
      </c>
      <c r="AD3" s="4">
        <v>110</v>
      </c>
      <c r="AE3" s="4" t="s">
        <v>2</v>
      </c>
      <c r="AF3" s="4">
        <v>73</v>
      </c>
      <c r="AG3" s="4">
        <v>37</v>
      </c>
      <c r="AH3" s="4">
        <v>20</v>
      </c>
    </row>
    <row r="4" spans="1:34" ht="12.75">
      <c r="A4" s="62">
        <v>3</v>
      </c>
      <c r="B4" s="63" t="s">
        <v>29</v>
      </c>
      <c r="D4" s="6" t="s">
        <v>5</v>
      </c>
      <c r="E4" s="6" t="s">
        <v>12</v>
      </c>
      <c r="F4" s="6">
        <v>108</v>
      </c>
      <c r="G4" s="6" t="s">
        <v>2</v>
      </c>
      <c r="H4" s="6">
        <v>97</v>
      </c>
      <c r="I4" s="6">
        <v>11</v>
      </c>
      <c r="J4" s="6">
        <v>17</v>
      </c>
      <c r="K4" s="7"/>
      <c r="L4" s="6" t="s">
        <v>5</v>
      </c>
      <c r="M4" s="6" t="s">
        <v>45</v>
      </c>
      <c r="N4" s="6">
        <v>123</v>
      </c>
      <c r="O4" s="6" t="s">
        <v>2</v>
      </c>
      <c r="P4" s="6">
        <v>104</v>
      </c>
      <c r="Q4" s="6">
        <v>19</v>
      </c>
      <c r="R4" s="6">
        <v>18</v>
      </c>
      <c r="S4" s="7"/>
      <c r="T4" s="6" t="s">
        <v>5</v>
      </c>
      <c r="U4" s="6" t="s">
        <v>14</v>
      </c>
      <c r="V4" s="6">
        <v>94</v>
      </c>
      <c r="W4" s="6" t="s">
        <v>2</v>
      </c>
      <c r="X4" s="6">
        <v>98</v>
      </c>
      <c r="Y4" s="6">
        <v>-4</v>
      </c>
      <c r="Z4" s="6">
        <v>17</v>
      </c>
      <c r="AA4" s="7"/>
      <c r="AB4" s="6" t="s">
        <v>5</v>
      </c>
      <c r="AC4" s="6" t="s">
        <v>12</v>
      </c>
      <c r="AD4" s="6">
        <v>116</v>
      </c>
      <c r="AE4" s="6" t="s">
        <v>2</v>
      </c>
      <c r="AF4" s="6">
        <v>97</v>
      </c>
      <c r="AG4" s="6">
        <v>19</v>
      </c>
      <c r="AH4" s="6">
        <v>18</v>
      </c>
    </row>
    <row r="5" spans="1:34" ht="12.75">
      <c r="A5" s="62">
        <v>4</v>
      </c>
      <c r="B5" s="63" t="s">
        <v>56</v>
      </c>
      <c r="D5" s="6" t="s">
        <v>8</v>
      </c>
      <c r="E5" s="6" t="s">
        <v>29</v>
      </c>
      <c r="F5" s="6">
        <v>100</v>
      </c>
      <c r="G5" s="6" t="s">
        <v>2</v>
      </c>
      <c r="H5" s="6">
        <v>93</v>
      </c>
      <c r="I5" s="6">
        <v>7</v>
      </c>
      <c r="J5" s="6">
        <v>15</v>
      </c>
      <c r="K5" s="7"/>
      <c r="L5" s="6" t="s">
        <v>8</v>
      </c>
      <c r="M5" s="6" t="s">
        <v>14</v>
      </c>
      <c r="N5" s="6">
        <v>104</v>
      </c>
      <c r="O5" s="6" t="s">
        <v>2</v>
      </c>
      <c r="P5" s="6">
        <v>96</v>
      </c>
      <c r="Q5" s="6">
        <v>8</v>
      </c>
      <c r="R5" s="6">
        <v>16</v>
      </c>
      <c r="S5" s="7"/>
      <c r="T5" s="6" t="s">
        <v>8</v>
      </c>
      <c r="U5" s="6" t="s">
        <v>23</v>
      </c>
      <c r="V5" s="6">
        <v>93</v>
      </c>
      <c r="W5" s="6" t="s">
        <v>2</v>
      </c>
      <c r="X5" s="6">
        <v>86</v>
      </c>
      <c r="Y5" s="6">
        <v>7</v>
      </c>
      <c r="Z5" s="6">
        <v>14</v>
      </c>
      <c r="AA5" s="7"/>
      <c r="AB5" s="6" t="s">
        <v>8</v>
      </c>
      <c r="AC5" s="6" t="s">
        <v>44</v>
      </c>
      <c r="AD5" s="6">
        <v>109</v>
      </c>
      <c r="AE5" s="6" t="s">
        <v>2</v>
      </c>
      <c r="AF5" s="6">
        <v>115</v>
      </c>
      <c r="AG5" s="6">
        <v>-6</v>
      </c>
      <c r="AH5" s="6">
        <v>15</v>
      </c>
    </row>
    <row r="6" spans="1:34" ht="12.75">
      <c r="A6" s="62">
        <v>5</v>
      </c>
      <c r="B6" s="63" t="s">
        <v>61</v>
      </c>
      <c r="D6" s="6" t="s">
        <v>11</v>
      </c>
      <c r="E6" s="6" t="s">
        <v>56</v>
      </c>
      <c r="F6" s="6">
        <v>95</v>
      </c>
      <c r="G6" s="6" t="s">
        <v>2</v>
      </c>
      <c r="H6" s="6">
        <v>92</v>
      </c>
      <c r="I6" s="6">
        <v>3</v>
      </c>
      <c r="J6" s="6">
        <v>15</v>
      </c>
      <c r="K6" s="7"/>
      <c r="L6" s="6" t="s">
        <v>11</v>
      </c>
      <c r="M6" s="6" t="s">
        <v>61</v>
      </c>
      <c r="N6" s="6">
        <v>105</v>
      </c>
      <c r="O6" s="6" t="s">
        <v>2</v>
      </c>
      <c r="P6" s="6">
        <v>108</v>
      </c>
      <c r="Q6" s="6">
        <v>-3</v>
      </c>
      <c r="R6" s="6">
        <v>15</v>
      </c>
      <c r="S6" s="7"/>
      <c r="T6" s="6" t="s">
        <v>11</v>
      </c>
      <c r="U6" s="6" t="s">
        <v>12</v>
      </c>
      <c r="V6" s="6">
        <v>94</v>
      </c>
      <c r="W6" s="6" t="s">
        <v>2</v>
      </c>
      <c r="X6" s="6">
        <v>93</v>
      </c>
      <c r="Y6" s="6">
        <v>1</v>
      </c>
      <c r="Z6" s="6">
        <v>14</v>
      </c>
      <c r="AA6" s="7"/>
      <c r="AB6" s="6" t="s">
        <v>11</v>
      </c>
      <c r="AC6" s="6" t="s">
        <v>14</v>
      </c>
      <c r="AD6" s="6">
        <v>105</v>
      </c>
      <c r="AE6" s="6" t="s">
        <v>2</v>
      </c>
      <c r="AF6" s="6">
        <v>97</v>
      </c>
      <c r="AG6" s="6">
        <v>8</v>
      </c>
      <c r="AH6" s="6">
        <v>13</v>
      </c>
    </row>
    <row r="7" spans="1:34" ht="12.75">
      <c r="A7" s="62">
        <v>6</v>
      </c>
      <c r="B7" s="63" t="s">
        <v>14</v>
      </c>
      <c r="D7" s="6" t="s">
        <v>13</v>
      </c>
      <c r="E7" s="6" t="s">
        <v>61</v>
      </c>
      <c r="F7" s="6">
        <v>102</v>
      </c>
      <c r="G7" s="6" t="s">
        <v>2</v>
      </c>
      <c r="H7" s="6">
        <v>91</v>
      </c>
      <c r="I7" s="6">
        <v>11</v>
      </c>
      <c r="J7" s="6">
        <v>13</v>
      </c>
      <c r="K7" s="7"/>
      <c r="L7" s="6" t="s">
        <v>13</v>
      </c>
      <c r="M7" s="6" t="s">
        <v>12</v>
      </c>
      <c r="N7" s="6">
        <v>101</v>
      </c>
      <c r="O7" s="6" t="s">
        <v>2</v>
      </c>
      <c r="P7" s="6">
        <v>89</v>
      </c>
      <c r="Q7" s="6">
        <v>12</v>
      </c>
      <c r="R7" s="6">
        <v>13</v>
      </c>
      <c r="S7" s="7"/>
      <c r="T7" s="6" t="s">
        <v>13</v>
      </c>
      <c r="U7" s="6" t="s">
        <v>7</v>
      </c>
      <c r="V7" s="6">
        <v>98</v>
      </c>
      <c r="W7" s="6" t="s">
        <v>2</v>
      </c>
      <c r="X7" s="6">
        <v>86</v>
      </c>
      <c r="Y7" s="6">
        <v>12</v>
      </c>
      <c r="Z7" s="6">
        <v>13</v>
      </c>
      <c r="AA7" s="7"/>
      <c r="AB7" s="6" t="s">
        <v>13</v>
      </c>
      <c r="AC7" s="6" t="s">
        <v>6</v>
      </c>
      <c r="AD7" s="6">
        <v>106</v>
      </c>
      <c r="AE7" s="6" t="s">
        <v>2</v>
      </c>
      <c r="AF7" s="6">
        <v>101</v>
      </c>
      <c r="AG7" s="6">
        <v>5</v>
      </c>
      <c r="AH7" s="6">
        <v>13</v>
      </c>
    </row>
    <row r="8" spans="1:34" ht="12.75">
      <c r="A8" s="62">
        <v>7</v>
      </c>
      <c r="B8" s="63" t="s">
        <v>17</v>
      </c>
      <c r="D8" s="6" t="s">
        <v>15</v>
      </c>
      <c r="E8" s="6" t="s">
        <v>14</v>
      </c>
      <c r="F8" s="6">
        <v>103</v>
      </c>
      <c r="G8" s="6" t="s">
        <v>2</v>
      </c>
      <c r="H8" s="6">
        <v>100</v>
      </c>
      <c r="I8" s="6">
        <v>3</v>
      </c>
      <c r="J8" s="6">
        <v>12</v>
      </c>
      <c r="K8" s="7"/>
      <c r="L8" s="6" t="s">
        <v>15</v>
      </c>
      <c r="M8" s="6" t="s">
        <v>19</v>
      </c>
      <c r="N8" s="6">
        <v>103</v>
      </c>
      <c r="O8" s="6" t="s">
        <v>2</v>
      </c>
      <c r="P8" s="6">
        <v>116</v>
      </c>
      <c r="Q8" s="6">
        <v>-13</v>
      </c>
      <c r="R8" s="6">
        <v>13</v>
      </c>
      <c r="S8" s="7"/>
      <c r="T8" s="6" t="s">
        <v>15</v>
      </c>
      <c r="U8" s="6" t="s">
        <v>29</v>
      </c>
      <c r="V8" s="6">
        <v>96</v>
      </c>
      <c r="W8" s="6" t="s">
        <v>2</v>
      </c>
      <c r="X8" s="6">
        <v>95</v>
      </c>
      <c r="Y8" s="6">
        <v>1</v>
      </c>
      <c r="Z8" s="6">
        <v>12</v>
      </c>
      <c r="AA8" s="7"/>
      <c r="AB8" s="6" t="s">
        <v>15</v>
      </c>
      <c r="AC8" s="6" t="s">
        <v>24</v>
      </c>
      <c r="AD8" s="6">
        <v>89</v>
      </c>
      <c r="AE8" s="6" t="s">
        <v>2</v>
      </c>
      <c r="AF8" s="6">
        <v>101</v>
      </c>
      <c r="AG8" s="6">
        <v>-12</v>
      </c>
      <c r="AH8" s="6">
        <v>12</v>
      </c>
    </row>
    <row r="9" spans="1:34" ht="12.75">
      <c r="A9" s="62">
        <v>8</v>
      </c>
      <c r="B9" s="63" t="s">
        <v>21</v>
      </c>
      <c r="D9" s="8" t="s">
        <v>16</v>
      </c>
      <c r="E9" s="8" t="s">
        <v>17</v>
      </c>
      <c r="F9" s="8">
        <v>100</v>
      </c>
      <c r="G9" s="8" t="s">
        <v>2</v>
      </c>
      <c r="H9" s="8">
        <v>104</v>
      </c>
      <c r="I9" s="8">
        <v>-4</v>
      </c>
      <c r="J9" s="8">
        <v>12</v>
      </c>
      <c r="K9" s="7"/>
      <c r="L9" s="8" t="s">
        <v>16</v>
      </c>
      <c r="M9" s="8" t="s">
        <v>23</v>
      </c>
      <c r="N9" s="8">
        <v>98</v>
      </c>
      <c r="O9" s="8" t="s">
        <v>2</v>
      </c>
      <c r="P9" s="8">
        <v>109</v>
      </c>
      <c r="Q9" s="8">
        <v>-11</v>
      </c>
      <c r="R9" s="8">
        <v>12</v>
      </c>
      <c r="S9" s="7"/>
      <c r="T9" s="8" t="s">
        <v>16</v>
      </c>
      <c r="U9" s="8" t="s">
        <v>44</v>
      </c>
      <c r="V9" s="8">
        <v>99</v>
      </c>
      <c r="W9" s="8" t="s">
        <v>2</v>
      </c>
      <c r="X9" s="8">
        <v>101</v>
      </c>
      <c r="Y9" s="8">
        <v>-2</v>
      </c>
      <c r="Z9" s="8">
        <v>12</v>
      </c>
      <c r="AA9" s="7"/>
      <c r="AB9" s="8" t="s">
        <v>16</v>
      </c>
      <c r="AC9" s="8" t="s">
        <v>45</v>
      </c>
      <c r="AD9" s="8">
        <v>118</v>
      </c>
      <c r="AE9" s="8" t="s">
        <v>2</v>
      </c>
      <c r="AF9" s="8">
        <v>122</v>
      </c>
      <c r="AG9" s="8">
        <v>-4</v>
      </c>
      <c r="AH9" s="8">
        <v>10</v>
      </c>
    </row>
    <row r="10" spans="1:34" ht="12.75">
      <c r="A10" s="62">
        <v>9</v>
      </c>
      <c r="B10" s="63" t="s">
        <v>126</v>
      </c>
      <c r="D10" s="6" t="s">
        <v>18</v>
      </c>
      <c r="E10" s="6" t="s">
        <v>9</v>
      </c>
      <c r="F10" s="6">
        <v>93</v>
      </c>
      <c r="G10" s="6" t="s">
        <v>2</v>
      </c>
      <c r="H10" s="6">
        <v>106</v>
      </c>
      <c r="I10" s="6">
        <v>-13</v>
      </c>
      <c r="J10" s="6">
        <v>12</v>
      </c>
      <c r="K10" s="7"/>
      <c r="L10" s="6" t="s">
        <v>18</v>
      </c>
      <c r="M10" s="6" t="s">
        <v>7</v>
      </c>
      <c r="N10" s="6">
        <v>103</v>
      </c>
      <c r="O10" s="6" t="s">
        <v>2</v>
      </c>
      <c r="P10" s="6">
        <v>104</v>
      </c>
      <c r="Q10" s="6">
        <v>-1</v>
      </c>
      <c r="R10" s="6">
        <v>10</v>
      </c>
      <c r="S10" s="7"/>
      <c r="T10" s="6" t="s">
        <v>18</v>
      </c>
      <c r="U10" s="6" t="s">
        <v>6</v>
      </c>
      <c r="V10" s="6">
        <v>86</v>
      </c>
      <c r="W10" s="6" t="s">
        <v>2</v>
      </c>
      <c r="X10" s="6">
        <v>96</v>
      </c>
      <c r="Y10" s="6">
        <v>-10</v>
      </c>
      <c r="Z10" s="6">
        <v>12</v>
      </c>
      <c r="AA10" s="7"/>
      <c r="AB10" s="6" t="s">
        <v>18</v>
      </c>
      <c r="AC10" s="6" t="s">
        <v>27</v>
      </c>
      <c r="AD10" s="6">
        <v>89</v>
      </c>
      <c r="AE10" s="6" t="s">
        <v>2</v>
      </c>
      <c r="AF10" s="6">
        <v>110</v>
      </c>
      <c r="AG10" s="6">
        <v>-21</v>
      </c>
      <c r="AH10" s="6">
        <v>10</v>
      </c>
    </row>
    <row r="11" spans="1:34" ht="12.75">
      <c r="A11" s="62">
        <v>10</v>
      </c>
      <c r="B11" s="63" t="s">
        <v>10</v>
      </c>
      <c r="D11" s="6" t="s">
        <v>20</v>
      </c>
      <c r="E11" s="6" t="s">
        <v>19</v>
      </c>
      <c r="F11" s="6">
        <v>97</v>
      </c>
      <c r="G11" s="6" t="s">
        <v>2</v>
      </c>
      <c r="H11" s="6">
        <v>110</v>
      </c>
      <c r="I11" s="6">
        <v>-13</v>
      </c>
      <c r="J11" s="6">
        <v>9</v>
      </c>
      <c r="K11" s="7"/>
      <c r="L11" s="6" t="s">
        <v>20</v>
      </c>
      <c r="M11" s="6" t="s">
        <v>44</v>
      </c>
      <c r="N11" s="6">
        <v>91</v>
      </c>
      <c r="O11" s="6" t="s">
        <v>2</v>
      </c>
      <c r="P11" s="6">
        <v>114</v>
      </c>
      <c r="Q11" s="6">
        <v>-23</v>
      </c>
      <c r="R11" s="6">
        <v>9</v>
      </c>
      <c r="S11" s="7"/>
      <c r="T11" s="6" t="s">
        <v>20</v>
      </c>
      <c r="U11" s="6" t="s">
        <v>9</v>
      </c>
      <c r="V11" s="6">
        <v>82</v>
      </c>
      <c r="W11" s="6" t="s">
        <v>2</v>
      </c>
      <c r="X11" s="6">
        <v>98</v>
      </c>
      <c r="Y11" s="6">
        <v>-16</v>
      </c>
      <c r="Z11" s="6">
        <v>12</v>
      </c>
      <c r="AA11" s="7"/>
      <c r="AB11" s="6" t="s">
        <v>20</v>
      </c>
      <c r="AC11" s="6" t="s">
        <v>61</v>
      </c>
      <c r="AD11" s="6">
        <v>85</v>
      </c>
      <c r="AE11" s="6" t="s">
        <v>2</v>
      </c>
      <c r="AF11" s="6">
        <v>108</v>
      </c>
      <c r="AG11" s="6">
        <v>-23</v>
      </c>
      <c r="AH11" s="6">
        <v>10</v>
      </c>
    </row>
    <row r="12" spans="1:34" ht="12.75">
      <c r="A12" s="62">
        <v>11</v>
      </c>
      <c r="B12" s="63" t="s">
        <v>9</v>
      </c>
      <c r="D12" s="6" t="s">
        <v>22</v>
      </c>
      <c r="E12" s="6" t="s">
        <v>23</v>
      </c>
      <c r="F12" s="6">
        <v>79</v>
      </c>
      <c r="G12" s="6" t="s">
        <v>2</v>
      </c>
      <c r="H12" s="6">
        <v>116</v>
      </c>
      <c r="I12" s="6">
        <v>-37</v>
      </c>
      <c r="J12" s="6">
        <v>1</v>
      </c>
      <c r="K12" s="7"/>
      <c r="L12" s="6" t="s">
        <v>22</v>
      </c>
      <c r="M12" s="6" t="s">
        <v>4</v>
      </c>
      <c r="N12" s="6">
        <v>99</v>
      </c>
      <c r="O12" s="6" t="s">
        <v>2</v>
      </c>
      <c r="P12" s="6">
        <v>108</v>
      </c>
      <c r="Q12" s="6">
        <v>-9</v>
      </c>
      <c r="R12" s="6">
        <v>6</v>
      </c>
      <c r="S12" s="7"/>
      <c r="T12" s="6" t="s">
        <v>22</v>
      </c>
      <c r="U12" s="6" t="s">
        <v>24</v>
      </c>
      <c r="V12" s="6">
        <v>92</v>
      </c>
      <c r="W12" s="6" t="s">
        <v>2</v>
      </c>
      <c r="X12" s="6">
        <v>96</v>
      </c>
      <c r="Y12" s="6">
        <v>-4</v>
      </c>
      <c r="Z12" s="6">
        <v>6</v>
      </c>
      <c r="AA12" s="7"/>
      <c r="AB12" s="6" t="s">
        <v>22</v>
      </c>
      <c r="AC12" s="6" t="s">
        <v>21</v>
      </c>
      <c r="AD12" s="6">
        <v>99</v>
      </c>
      <c r="AE12" s="6" t="s">
        <v>2</v>
      </c>
      <c r="AF12" s="6">
        <v>102</v>
      </c>
      <c r="AG12" s="6">
        <v>-3</v>
      </c>
      <c r="AH12" s="6">
        <v>9</v>
      </c>
    </row>
    <row r="13" spans="1:34" ht="12.75">
      <c r="A13" s="62">
        <v>12</v>
      </c>
      <c r="B13" s="63" t="s">
        <v>19</v>
      </c>
      <c r="D13" s="2"/>
      <c r="E13" s="2"/>
      <c r="F13" s="2"/>
      <c r="G13" s="2"/>
      <c r="H13" s="2"/>
      <c r="I13" s="9"/>
      <c r="J13" s="2"/>
      <c r="L13" s="2"/>
      <c r="M13" s="2"/>
      <c r="N13" s="2"/>
      <c r="O13" s="2"/>
      <c r="P13" s="2"/>
      <c r="Q13" s="9"/>
      <c r="R13" s="2"/>
      <c r="T13" s="2"/>
      <c r="U13" s="2"/>
      <c r="V13" s="2"/>
      <c r="W13" s="2"/>
      <c r="X13" s="2"/>
      <c r="Y13" s="9"/>
      <c r="Z13" s="2"/>
      <c r="AB13" s="2"/>
      <c r="AC13" s="2"/>
      <c r="AD13" s="2"/>
      <c r="AE13" s="2"/>
      <c r="AF13" s="2"/>
      <c r="AG13" s="9"/>
      <c r="AH13" s="2"/>
    </row>
    <row r="14" spans="1:34" ht="12.75">
      <c r="A14" s="62">
        <v>13</v>
      </c>
      <c r="B14" s="63" t="s">
        <v>23</v>
      </c>
      <c r="D14" s="2"/>
      <c r="E14" s="2"/>
      <c r="F14" s="2"/>
      <c r="G14" s="2"/>
      <c r="H14" s="2"/>
      <c r="I14" s="9"/>
      <c r="J14" s="2"/>
      <c r="L14" s="2"/>
      <c r="M14" s="2"/>
      <c r="N14" s="2"/>
      <c r="O14" s="2"/>
      <c r="P14" s="2"/>
      <c r="Q14" s="9"/>
      <c r="R14" s="2"/>
      <c r="T14" s="2"/>
      <c r="U14" s="2"/>
      <c r="V14" s="2"/>
      <c r="W14" s="2"/>
      <c r="X14" s="2"/>
      <c r="Y14" s="9"/>
      <c r="Z14" s="2"/>
      <c r="AB14" s="2"/>
      <c r="AC14" s="2"/>
      <c r="AD14" s="2"/>
      <c r="AE14" s="2"/>
      <c r="AF14" s="2"/>
      <c r="AG14" s="9"/>
      <c r="AH14" s="2"/>
    </row>
    <row r="15" spans="1:34" ht="12.75">
      <c r="A15" s="62">
        <v>14</v>
      </c>
      <c r="B15" s="63" t="s">
        <v>53</v>
      </c>
      <c r="D15" s="10" t="s">
        <v>0</v>
      </c>
      <c r="E15" s="10" t="s">
        <v>21</v>
      </c>
      <c r="F15" s="10">
        <v>113</v>
      </c>
      <c r="G15" s="10" t="s">
        <v>2</v>
      </c>
      <c r="H15" s="10">
        <v>79</v>
      </c>
      <c r="I15" s="10">
        <v>34</v>
      </c>
      <c r="J15" s="10">
        <v>19</v>
      </c>
      <c r="L15" s="11" t="s">
        <v>0</v>
      </c>
      <c r="M15" s="11" t="s">
        <v>56</v>
      </c>
      <c r="N15" s="11">
        <v>108</v>
      </c>
      <c r="O15" s="11" t="s">
        <v>2</v>
      </c>
      <c r="P15" s="11">
        <v>93</v>
      </c>
      <c r="Q15" s="11">
        <v>15</v>
      </c>
      <c r="R15" s="11">
        <v>18</v>
      </c>
      <c r="T15" s="11" t="s">
        <v>0</v>
      </c>
      <c r="U15" s="11" t="s">
        <v>19</v>
      </c>
      <c r="V15" s="11">
        <v>94</v>
      </c>
      <c r="W15" s="11" t="s">
        <v>2</v>
      </c>
      <c r="X15" s="11">
        <v>77</v>
      </c>
      <c r="Y15" s="11">
        <v>17</v>
      </c>
      <c r="Z15" s="11">
        <v>19</v>
      </c>
      <c r="AB15" s="11" t="s">
        <v>0</v>
      </c>
      <c r="AC15" s="11" t="s">
        <v>9</v>
      </c>
      <c r="AD15" s="11">
        <v>90</v>
      </c>
      <c r="AE15" s="11" t="s">
        <v>2</v>
      </c>
      <c r="AF15" s="11">
        <v>83</v>
      </c>
      <c r="AG15" s="11">
        <v>7</v>
      </c>
      <c r="AH15" s="11">
        <v>17</v>
      </c>
    </row>
    <row r="16" spans="1:34" ht="12.75">
      <c r="A16" s="62">
        <v>15</v>
      </c>
      <c r="B16" s="63" t="s">
        <v>130</v>
      </c>
      <c r="D16" s="11" t="s">
        <v>5</v>
      </c>
      <c r="E16" s="11" t="s">
        <v>53</v>
      </c>
      <c r="F16" s="11">
        <v>93</v>
      </c>
      <c r="G16" s="11" t="s">
        <v>2</v>
      </c>
      <c r="H16" s="11">
        <v>82</v>
      </c>
      <c r="I16" s="11">
        <v>11</v>
      </c>
      <c r="J16" s="11">
        <v>18</v>
      </c>
      <c r="L16" s="10" t="s">
        <v>5</v>
      </c>
      <c r="M16" s="10" t="s">
        <v>17</v>
      </c>
      <c r="N16" s="10">
        <v>94</v>
      </c>
      <c r="O16" s="10" t="s">
        <v>2</v>
      </c>
      <c r="P16" s="10">
        <v>85</v>
      </c>
      <c r="Q16" s="10">
        <v>9</v>
      </c>
      <c r="R16" s="10">
        <v>15</v>
      </c>
      <c r="T16" s="10" t="s">
        <v>5</v>
      </c>
      <c r="U16" s="10" t="s">
        <v>61</v>
      </c>
      <c r="V16" s="10">
        <v>95</v>
      </c>
      <c r="W16" s="10" t="s">
        <v>2</v>
      </c>
      <c r="X16" s="10">
        <v>77</v>
      </c>
      <c r="Y16" s="10">
        <v>18</v>
      </c>
      <c r="Z16" s="10">
        <v>15</v>
      </c>
      <c r="AB16" s="10" t="s">
        <v>5</v>
      </c>
      <c r="AC16" s="10" t="s">
        <v>23</v>
      </c>
      <c r="AD16" s="10">
        <v>88</v>
      </c>
      <c r="AE16" s="10" t="s">
        <v>2</v>
      </c>
      <c r="AF16" s="10">
        <v>78</v>
      </c>
      <c r="AG16" s="10">
        <v>10</v>
      </c>
      <c r="AH16" s="10">
        <v>14</v>
      </c>
    </row>
    <row r="17" spans="1:34" ht="12.75">
      <c r="A17" s="62">
        <v>16</v>
      </c>
      <c r="B17" s="63" t="s">
        <v>38</v>
      </c>
      <c r="D17" s="11" t="s">
        <v>8</v>
      </c>
      <c r="E17" s="11" t="s">
        <v>38</v>
      </c>
      <c r="F17" s="11">
        <v>79</v>
      </c>
      <c r="G17" s="11" t="s">
        <v>2</v>
      </c>
      <c r="H17" s="11">
        <v>75</v>
      </c>
      <c r="I17" s="11">
        <v>4</v>
      </c>
      <c r="J17" s="11">
        <v>12</v>
      </c>
      <c r="L17" s="11" t="s">
        <v>8</v>
      </c>
      <c r="M17" s="11" t="s">
        <v>21</v>
      </c>
      <c r="N17" s="11">
        <v>96</v>
      </c>
      <c r="O17" s="11" t="s">
        <v>2</v>
      </c>
      <c r="P17" s="11">
        <v>85</v>
      </c>
      <c r="Q17" s="11">
        <v>11</v>
      </c>
      <c r="R17" s="11">
        <v>12</v>
      </c>
      <c r="T17" s="11" t="s">
        <v>8</v>
      </c>
      <c r="U17" s="11" t="s">
        <v>27</v>
      </c>
      <c r="V17" s="11">
        <v>92</v>
      </c>
      <c r="W17" s="11" t="s">
        <v>2</v>
      </c>
      <c r="X17" s="11">
        <v>80</v>
      </c>
      <c r="Y17" s="11">
        <v>12</v>
      </c>
      <c r="Z17" s="11">
        <v>15</v>
      </c>
      <c r="AB17" s="11" t="s">
        <v>8</v>
      </c>
      <c r="AC17" s="11" t="s">
        <v>25</v>
      </c>
      <c r="AD17" s="11">
        <v>99</v>
      </c>
      <c r="AE17" s="11" t="s">
        <v>2</v>
      </c>
      <c r="AF17" s="11">
        <v>83</v>
      </c>
      <c r="AG17" s="11">
        <v>16</v>
      </c>
      <c r="AH17" s="11">
        <v>12</v>
      </c>
    </row>
    <row r="18" spans="1:34" ht="12.75">
      <c r="A18" s="62">
        <v>17</v>
      </c>
      <c r="B18" s="63" t="s">
        <v>31</v>
      </c>
      <c r="D18" s="11" t="s">
        <v>11</v>
      </c>
      <c r="E18" s="11" t="s">
        <v>3</v>
      </c>
      <c r="F18" s="11">
        <v>94</v>
      </c>
      <c r="G18" s="11" t="s">
        <v>2</v>
      </c>
      <c r="H18" s="11">
        <v>85</v>
      </c>
      <c r="I18" s="11">
        <v>9</v>
      </c>
      <c r="J18" s="11">
        <v>10</v>
      </c>
      <c r="L18" s="11" t="s">
        <v>11</v>
      </c>
      <c r="M18" s="11" t="s">
        <v>6</v>
      </c>
      <c r="N18" s="11">
        <v>90</v>
      </c>
      <c r="O18" s="11" t="s">
        <v>2</v>
      </c>
      <c r="P18" s="11">
        <v>96</v>
      </c>
      <c r="Q18" s="11">
        <v>-6</v>
      </c>
      <c r="R18" s="11">
        <v>11</v>
      </c>
      <c r="T18" s="11" t="s">
        <v>11</v>
      </c>
      <c r="U18" s="11" t="s">
        <v>125</v>
      </c>
      <c r="V18" s="11">
        <v>100</v>
      </c>
      <c r="W18" s="11" t="s">
        <v>2</v>
      </c>
      <c r="X18" s="11">
        <v>104</v>
      </c>
      <c r="Y18" s="11">
        <v>-4</v>
      </c>
      <c r="Z18" s="11">
        <v>13</v>
      </c>
      <c r="AB18" s="11" t="s">
        <v>11</v>
      </c>
      <c r="AC18" s="11" t="s">
        <v>128</v>
      </c>
      <c r="AD18" s="11">
        <v>82</v>
      </c>
      <c r="AE18" s="11" t="s">
        <v>2</v>
      </c>
      <c r="AF18" s="11">
        <v>76</v>
      </c>
      <c r="AG18" s="11">
        <v>6</v>
      </c>
      <c r="AH18" s="11">
        <v>12</v>
      </c>
    </row>
    <row r="19" spans="1:34" ht="12.75">
      <c r="A19" s="62">
        <v>18</v>
      </c>
      <c r="B19" s="63" t="s">
        <v>3</v>
      </c>
      <c r="D19" s="11" t="s">
        <v>13</v>
      </c>
      <c r="E19" s="11" t="s">
        <v>128</v>
      </c>
      <c r="F19" s="11">
        <v>79</v>
      </c>
      <c r="G19" s="11" t="s">
        <v>2</v>
      </c>
      <c r="H19" s="11">
        <v>84</v>
      </c>
      <c r="I19" s="11">
        <v>-5</v>
      </c>
      <c r="J19" s="11">
        <v>10</v>
      </c>
      <c r="L19" s="11" t="s">
        <v>13</v>
      </c>
      <c r="M19" s="11" t="s">
        <v>31</v>
      </c>
      <c r="N19" s="11">
        <v>90</v>
      </c>
      <c r="O19" s="11" t="s">
        <v>2</v>
      </c>
      <c r="P19" s="11">
        <v>87</v>
      </c>
      <c r="Q19" s="11">
        <v>3</v>
      </c>
      <c r="R19" s="11">
        <v>10</v>
      </c>
      <c r="T19" s="11" t="s">
        <v>13</v>
      </c>
      <c r="U19" s="11" t="s">
        <v>3</v>
      </c>
      <c r="V19" s="11">
        <v>94</v>
      </c>
      <c r="W19" s="11" t="s">
        <v>2</v>
      </c>
      <c r="X19" s="11">
        <v>86</v>
      </c>
      <c r="Y19" s="11">
        <v>8</v>
      </c>
      <c r="Z19" s="11">
        <v>12</v>
      </c>
      <c r="AB19" s="11" t="s">
        <v>13</v>
      </c>
      <c r="AC19" s="11" t="s">
        <v>3</v>
      </c>
      <c r="AD19" s="11">
        <v>80</v>
      </c>
      <c r="AE19" s="11" t="s">
        <v>2</v>
      </c>
      <c r="AF19" s="11">
        <v>89</v>
      </c>
      <c r="AG19" s="11">
        <v>-9</v>
      </c>
      <c r="AH19" s="11">
        <v>12</v>
      </c>
    </row>
    <row r="20" spans="1:34" ht="12.75">
      <c r="A20" s="62">
        <v>19</v>
      </c>
      <c r="B20" s="63" t="s">
        <v>4</v>
      </c>
      <c r="D20" s="10" t="s">
        <v>15</v>
      </c>
      <c r="E20" s="10" t="s">
        <v>7</v>
      </c>
      <c r="F20" s="10">
        <v>77</v>
      </c>
      <c r="G20" s="10" t="s">
        <v>2</v>
      </c>
      <c r="H20" s="10">
        <v>90</v>
      </c>
      <c r="I20" s="10">
        <v>-13</v>
      </c>
      <c r="J20" s="10">
        <v>10</v>
      </c>
      <c r="L20" s="11" t="s">
        <v>15</v>
      </c>
      <c r="M20" s="11" t="s">
        <v>24</v>
      </c>
      <c r="N20" s="11">
        <v>96</v>
      </c>
      <c r="O20" s="11" t="s">
        <v>2</v>
      </c>
      <c r="P20" s="11">
        <v>95</v>
      </c>
      <c r="Q20" s="11">
        <v>1</v>
      </c>
      <c r="R20" s="11">
        <v>10</v>
      </c>
      <c r="T20" s="11" t="s">
        <v>15</v>
      </c>
      <c r="U20" s="11" t="s">
        <v>54</v>
      </c>
      <c r="V20" s="11">
        <v>96</v>
      </c>
      <c r="W20" s="11" t="s">
        <v>2</v>
      </c>
      <c r="X20" s="11">
        <v>92</v>
      </c>
      <c r="Y20" s="11">
        <v>4</v>
      </c>
      <c r="Z20" s="11">
        <v>12</v>
      </c>
      <c r="AB20" s="11" t="s">
        <v>15</v>
      </c>
      <c r="AC20" s="11" t="s">
        <v>19</v>
      </c>
      <c r="AD20" s="11">
        <v>78</v>
      </c>
      <c r="AE20" s="11" t="s">
        <v>2</v>
      </c>
      <c r="AF20" s="11">
        <v>81</v>
      </c>
      <c r="AG20" s="11">
        <v>-3</v>
      </c>
      <c r="AH20" s="11">
        <v>11</v>
      </c>
    </row>
    <row r="21" spans="1:34" ht="12.75">
      <c r="A21" s="62">
        <v>20</v>
      </c>
      <c r="B21" s="63" t="s">
        <v>128</v>
      </c>
      <c r="D21" s="11" t="s">
        <v>16</v>
      </c>
      <c r="E21" s="11" t="s">
        <v>25</v>
      </c>
      <c r="F21" s="11">
        <v>94</v>
      </c>
      <c r="G21" s="11" t="s">
        <v>2</v>
      </c>
      <c r="H21" s="11">
        <v>103</v>
      </c>
      <c r="I21" s="11">
        <v>-9</v>
      </c>
      <c r="J21" s="11">
        <v>9</v>
      </c>
      <c r="L21" s="10" t="s">
        <v>16</v>
      </c>
      <c r="M21" s="10" t="s">
        <v>50</v>
      </c>
      <c r="N21" s="10">
        <v>81</v>
      </c>
      <c r="O21" s="10" t="s">
        <v>2</v>
      </c>
      <c r="P21" s="10">
        <v>99</v>
      </c>
      <c r="Q21" s="10">
        <v>-18</v>
      </c>
      <c r="R21" s="10">
        <v>10</v>
      </c>
      <c r="T21" s="10" t="s">
        <v>16</v>
      </c>
      <c r="U21" s="10" t="s">
        <v>128</v>
      </c>
      <c r="V21" s="10">
        <v>68</v>
      </c>
      <c r="W21" s="10" t="s">
        <v>2</v>
      </c>
      <c r="X21" s="10">
        <v>79</v>
      </c>
      <c r="Y21" s="10">
        <v>-11</v>
      </c>
      <c r="Z21" s="10">
        <v>10</v>
      </c>
      <c r="AB21" s="10" t="s">
        <v>16</v>
      </c>
      <c r="AC21" s="10" t="s">
        <v>125</v>
      </c>
      <c r="AD21" s="10">
        <v>77</v>
      </c>
      <c r="AE21" s="10" t="s">
        <v>2</v>
      </c>
      <c r="AF21" s="10">
        <v>87</v>
      </c>
      <c r="AG21" s="10">
        <v>-10</v>
      </c>
      <c r="AH21" s="10">
        <v>9</v>
      </c>
    </row>
    <row r="22" spans="1:34" ht="12.75">
      <c r="A22" s="62">
        <v>21</v>
      </c>
      <c r="B22" s="63" t="s">
        <v>50</v>
      </c>
      <c r="D22" s="11" t="s">
        <v>18</v>
      </c>
      <c r="E22" s="11" t="s">
        <v>6</v>
      </c>
      <c r="F22" s="11">
        <v>75</v>
      </c>
      <c r="G22" s="11" t="s">
        <v>2</v>
      </c>
      <c r="H22" s="11">
        <v>87</v>
      </c>
      <c r="I22" s="11">
        <v>-12</v>
      </c>
      <c r="J22" s="11">
        <v>9</v>
      </c>
      <c r="L22" s="11" t="s">
        <v>18</v>
      </c>
      <c r="M22" s="11" t="s">
        <v>1</v>
      </c>
      <c r="N22" s="11">
        <v>80</v>
      </c>
      <c r="O22" s="11" t="s">
        <v>2</v>
      </c>
      <c r="P22" s="11">
        <v>89</v>
      </c>
      <c r="Q22" s="11">
        <v>-9</v>
      </c>
      <c r="R22" s="11">
        <v>9</v>
      </c>
      <c r="T22" s="11" t="s">
        <v>18</v>
      </c>
      <c r="U22" s="11" t="s">
        <v>25</v>
      </c>
      <c r="V22" s="11">
        <v>89</v>
      </c>
      <c r="W22" s="11" t="s">
        <v>2</v>
      </c>
      <c r="X22" s="11">
        <v>109</v>
      </c>
      <c r="Y22" s="11">
        <v>-20</v>
      </c>
      <c r="Z22" s="11">
        <v>5</v>
      </c>
      <c r="AB22" s="11" t="s">
        <v>18</v>
      </c>
      <c r="AC22" s="11" t="s">
        <v>38</v>
      </c>
      <c r="AD22" s="11">
        <v>86</v>
      </c>
      <c r="AE22" s="11" t="s">
        <v>2</v>
      </c>
      <c r="AF22" s="11">
        <v>90</v>
      </c>
      <c r="AG22" s="11">
        <v>-4</v>
      </c>
      <c r="AH22" s="11">
        <v>8</v>
      </c>
    </row>
    <row r="23" spans="1:34" ht="12.75">
      <c r="A23" s="62">
        <v>22</v>
      </c>
      <c r="B23" s="63" t="s">
        <v>7</v>
      </c>
      <c r="D23" s="11" t="s">
        <v>20</v>
      </c>
      <c r="E23" s="11" t="s">
        <v>32</v>
      </c>
      <c r="F23" s="11">
        <v>87</v>
      </c>
      <c r="G23" s="11" t="s">
        <v>2</v>
      </c>
      <c r="H23" s="11">
        <v>106</v>
      </c>
      <c r="I23" s="11">
        <v>-19</v>
      </c>
      <c r="J23" s="11">
        <v>9</v>
      </c>
      <c r="L23" s="11" t="s">
        <v>20</v>
      </c>
      <c r="M23" s="11" t="s">
        <v>34</v>
      </c>
      <c r="N23" s="11">
        <v>88</v>
      </c>
      <c r="O23" s="11" t="s">
        <v>2</v>
      </c>
      <c r="P23" s="11">
        <v>94</v>
      </c>
      <c r="Q23" s="11">
        <v>-6</v>
      </c>
      <c r="R23" s="11">
        <v>8</v>
      </c>
      <c r="T23" s="11" t="s">
        <v>20</v>
      </c>
      <c r="U23" s="11" t="s">
        <v>41</v>
      </c>
      <c r="V23" s="11">
        <v>75</v>
      </c>
      <c r="W23" s="11" t="s">
        <v>2</v>
      </c>
      <c r="X23" s="11">
        <v>99</v>
      </c>
      <c r="Y23" s="11">
        <v>-24</v>
      </c>
      <c r="Z23" s="11">
        <v>4</v>
      </c>
      <c r="AB23" s="11" t="s">
        <v>20</v>
      </c>
      <c r="AC23" s="11" t="s">
        <v>53</v>
      </c>
      <c r="AD23" s="11">
        <v>76</v>
      </c>
      <c r="AE23" s="11" t="s">
        <v>2</v>
      </c>
      <c r="AF23" s="11">
        <v>89</v>
      </c>
      <c r="AG23" s="11">
        <v>-13</v>
      </c>
      <c r="AH23" s="11">
        <v>7</v>
      </c>
    </row>
    <row r="24" spans="1:34" ht="12.75">
      <c r="A24" s="62">
        <v>23</v>
      </c>
      <c r="B24" s="63" t="s">
        <v>127</v>
      </c>
      <c r="D24" s="11"/>
      <c r="E24" s="11"/>
      <c r="F24" s="11"/>
      <c r="G24" s="11"/>
      <c r="H24" s="11"/>
      <c r="I24" s="11"/>
      <c r="J24" s="11"/>
      <c r="L24" s="11"/>
      <c r="M24" s="11"/>
      <c r="N24" s="11"/>
      <c r="O24" s="11"/>
      <c r="P24" s="11"/>
      <c r="Q24" s="11"/>
      <c r="R24" s="11"/>
      <c r="T24" s="11"/>
      <c r="U24" s="11"/>
      <c r="V24" s="11"/>
      <c r="W24" s="11"/>
      <c r="X24" s="11"/>
      <c r="Y24" s="11"/>
      <c r="Z24" s="11"/>
      <c r="AB24" s="11"/>
      <c r="AC24" s="11"/>
      <c r="AD24" s="11"/>
      <c r="AE24" s="11"/>
      <c r="AF24" s="11"/>
      <c r="AG24" s="11"/>
      <c r="AH24" s="11"/>
    </row>
    <row r="25" spans="1:34" ht="12.75">
      <c r="A25" s="62">
        <v>24</v>
      </c>
      <c r="B25" s="63" t="s">
        <v>41</v>
      </c>
      <c r="D25" s="11"/>
      <c r="E25" s="11"/>
      <c r="F25" s="11"/>
      <c r="G25" s="11"/>
      <c r="H25" s="11"/>
      <c r="I25" s="11"/>
      <c r="J25" s="11"/>
      <c r="L25" s="11"/>
      <c r="M25" s="11"/>
      <c r="N25" s="11"/>
      <c r="O25" s="11"/>
      <c r="P25" s="11"/>
      <c r="Q25" s="11"/>
      <c r="R25" s="11"/>
      <c r="T25" s="11"/>
      <c r="U25" s="11"/>
      <c r="V25" s="11"/>
      <c r="W25" s="11"/>
      <c r="X25" s="11"/>
      <c r="Y25" s="11"/>
      <c r="Z25" s="11"/>
      <c r="AB25" s="11"/>
      <c r="AC25" s="11"/>
      <c r="AD25" s="11"/>
      <c r="AE25" s="11"/>
      <c r="AF25" s="11"/>
      <c r="AG25" s="11"/>
      <c r="AH25" s="11"/>
    </row>
    <row r="26" spans="1:34" ht="12.75">
      <c r="A26" s="62">
        <v>25</v>
      </c>
      <c r="B26" s="63" t="s">
        <v>28</v>
      </c>
      <c r="D26" s="11" t="s">
        <v>0</v>
      </c>
      <c r="E26" s="11" t="s">
        <v>126</v>
      </c>
      <c r="F26" s="11">
        <v>93</v>
      </c>
      <c r="G26" s="11" t="s">
        <v>2</v>
      </c>
      <c r="H26" s="11">
        <v>85</v>
      </c>
      <c r="I26" s="11">
        <v>8</v>
      </c>
      <c r="J26" s="11">
        <v>16</v>
      </c>
      <c r="L26" s="10" t="s">
        <v>0</v>
      </c>
      <c r="M26" s="10" t="s">
        <v>9</v>
      </c>
      <c r="N26" s="10">
        <v>94</v>
      </c>
      <c r="O26" s="10" t="s">
        <v>2</v>
      </c>
      <c r="P26" s="10">
        <v>74</v>
      </c>
      <c r="Q26" s="10">
        <v>20</v>
      </c>
      <c r="R26" s="10">
        <v>20</v>
      </c>
      <c r="T26" s="10" t="s">
        <v>0</v>
      </c>
      <c r="U26" s="10" t="s">
        <v>4</v>
      </c>
      <c r="V26" s="10">
        <v>91</v>
      </c>
      <c r="W26" s="10" t="s">
        <v>2</v>
      </c>
      <c r="X26" s="10">
        <v>79</v>
      </c>
      <c r="Y26" s="10">
        <v>12</v>
      </c>
      <c r="Z26" s="10">
        <v>14</v>
      </c>
      <c r="AB26" s="10" t="s">
        <v>0</v>
      </c>
      <c r="AC26" s="10" t="s">
        <v>29</v>
      </c>
      <c r="AD26" s="10">
        <v>92</v>
      </c>
      <c r="AE26" s="10" t="s">
        <v>2</v>
      </c>
      <c r="AF26" s="10">
        <v>54</v>
      </c>
      <c r="AG26" s="10">
        <v>38</v>
      </c>
      <c r="AH26" s="10">
        <v>18</v>
      </c>
    </row>
    <row r="27" spans="1:34" ht="12.75">
      <c r="A27" s="62">
        <v>26</v>
      </c>
      <c r="B27" s="63" t="s">
        <v>129</v>
      </c>
      <c r="D27" s="10" t="s">
        <v>5</v>
      </c>
      <c r="E27" s="10" t="s">
        <v>10</v>
      </c>
      <c r="F27" s="10">
        <v>83</v>
      </c>
      <c r="G27" s="10" t="s">
        <v>2</v>
      </c>
      <c r="H27" s="10">
        <v>72</v>
      </c>
      <c r="I27" s="10">
        <v>11</v>
      </c>
      <c r="J27" s="10">
        <v>14</v>
      </c>
      <c r="L27" s="11" t="s">
        <v>5</v>
      </c>
      <c r="M27" s="11" t="s">
        <v>53</v>
      </c>
      <c r="N27" s="11">
        <v>94</v>
      </c>
      <c r="O27" s="11" t="s">
        <v>2</v>
      </c>
      <c r="P27" s="11">
        <v>78</v>
      </c>
      <c r="Q27" s="11">
        <v>16</v>
      </c>
      <c r="R27" s="11">
        <v>14</v>
      </c>
      <c r="T27" s="11" t="s">
        <v>5</v>
      </c>
      <c r="U27" s="11" t="s">
        <v>31</v>
      </c>
      <c r="V27" s="11">
        <v>97</v>
      </c>
      <c r="W27" s="11" t="s">
        <v>2</v>
      </c>
      <c r="X27" s="11">
        <v>86</v>
      </c>
      <c r="Y27" s="11">
        <v>11</v>
      </c>
      <c r="Z27" s="11">
        <v>13</v>
      </c>
      <c r="AB27" s="11" t="s">
        <v>5</v>
      </c>
      <c r="AC27" s="11" t="s">
        <v>126</v>
      </c>
      <c r="AD27" s="11">
        <v>79</v>
      </c>
      <c r="AE27" s="11" t="s">
        <v>2</v>
      </c>
      <c r="AF27" s="11">
        <v>73</v>
      </c>
      <c r="AG27" s="11">
        <v>6</v>
      </c>
      <c r="AH27" s="11">
        <v>16</v>
      </c>
    </row>
    <row r="28" spans="1:34" ht="12.75">
      <c r="A28" s="62">
        <v>27</v>
      </c>
      <c r="B28" s="63" t="s">
        <v>34</v>
      </c>
      <c r="D28" s="11" t="s">
        <v>8</v>
      </c>
      <c r="E28" s="11" t="s">
        <v>130</v>
      </c>
      <c r="F28" s="11">
        <v>90</v>
      </c>
      <c r="G28" s="11" t="s">
        <v>2</v>
      </c>
      <c r="H28" s="11">
        <v>86</v>
      </c>
      <c r="I28" s="11">
        <v>4</v>
      </c>
      <c r="J28" s="11">
        <v>14</v>
      </c>
      <c r="L28" s="11" t="s">
        <v>8</v>
      </c>
      <c r="M28" s="11" t="s">
        <v>128</v>
      </c>
      <c r="N28" s="11">
        <v>91</v>
      </c>
      <c r="O28" s="11" t="s">
        <v>2</v>
      </c>
      <c r="P28" s="11">
        <v>90</v>
      </c>
      <c r="Q28" s="11">
        <v>1</v>
      </c>
      <c r="R28" s="11">
        <v>14</v>
      </c>
      <c r="T28" s="11" t="s">
        <v>8</v>
      </c>
      <c r="U28" s="11" t="s">
        <v>21</v>
      </c>
      <c r="V28" s="11">
        <v>93</v>
      </c>
      <c r="W28" s="11" t="s">
        <v>2</v>
      </c>
      <c r="X28" s="11">
        <v>84</v>
      </c>
      <c r="Y28" s="11">
        <v>9</v>
      </c>
      <c r="Z28" s="11">
        <v>13</v>
      </c>
      <c r="AB28" s="11" t="s">
        <v>8</v>
      </c>
      <c r="AC28" s="11" t="s">
        <v>10</v>
      </c>
      <c r="AD28" s="11">
        <v>87</v>
      </c>
      <c r="AE28" s="11" t="s">
        <v>2</v>
      </c>
      <c r="AF28" s="11">
        <v>77</v>
      </c>
      <c r="AG28" s="11">
        <v>10</v>
      </c>
      <c r="AH28" s="11">
        <v>15</v>
      </c>
    </row>
    <row r="29" spans="1:34" ht="12.75">
      <c r="A29" s="62">
        <v>28</v>
      </c>
      <c r="B29" s="63" t="s">
        <v>54</v>
      </c>
      <c r="D29" s="11" t="s">
        <v>11</v>
      </c>
      <c r="E29" s="11" t="s">
        <v>31</v>
      </c>
      <c r="F29" s="11">
        <v>80</v>
      </c>
      <c r="G29" s="11" t="s">
        <v>2</v>
      </c>
      <c r="H29" s="11">
        <v>84</v>
      </c>
      <c r="I29" s="11">
        <v>-4</v>
      </c>
      <c r="J29" s="11">
        <v>13</v>
      </c>
      <c r="L29" s="11" t="s">
        <v>11</v>
      </c>
      <c r="M29" s="11" t="s">
        <v>126</v>
      </c>
      <c r="N29" s="11">
        <v>96</v>
      </c>
      <c r="O29" s="11" t="s">
        <v>2</v>
      </c>
      <c r="P29" s="11">
        <v>98</v>
      </c>
      <c r="Q29" s="11">
        <v>-2</v>
      </c>
      <c r="R29" s="11">
        <v>12</v>
      </c>
      <c r="T29" s="11" t="s">
        <v>11</v>
      </c>
      <c r="U29" s="11" t="s">
        <v>126</v>
      </c>
      <c r="V29" s="11">
        <v>90</v>
      </c>
      <c r="W29" s="11" t="s">
        <v>2</v>
      </c>
      <c r="X29" s="11">
        <v>82</v>
      </c>
      <c r="Y29" s="11">
        <v>8</v>
      </c>
      <c r="Z29" s="11">
        <v>13</v>
      </c>
      <c r="AB29" s="11" t="s">
        <v>11</v>
      </c>
      <c r="AC29" s="11" t="s">
        <v>17</v>
      </c>
      <c r="AD29" s="11">
        <v>83</v>
      </c>
      <c r="AE29" s="11" t="s">
        <v>2</v>
      </c>
      <c r="AF29" s="11">
        <v>70</v>
      </c>
      <c r="AG29" s="11">
        <v>13</v>
      </c>
      <c r="AH29" s="11">
        <v>14</v>
      </c>
    </row>
    <row r="30" spans="1:34" ht="12.75">
      <c r="A30" s="62">
        <v>29</v>
      </c>
      <c r="B30" s="63" t="s">
        <v>1</v>
      </c>
      <c r="D30" s="11" t="s">
        <v>13</v>
      </c>
      <c r="E30" s="11" t="s">
        <v>4</v>
      </c>
      <c r="F30" s="11">
        <v>102</v>
      </c>
      <c r="G30" s="11" t="s">
        <v>2</v>
      </c>
      <c r="H30" s="11">
        <v>95</v>
      </c>
      <c r="I30" s="11">
        <v>7</v>
      </c>
      <c r="J30" s="11">
        <v>11</v>
      </c>
      <c r="L30" s="11" t="s">
        <v>13</v>
      </c>
      <c r="M30" s="11" t="s">
        <v>3</v>
      </c>
      <c r="N30" s="11">
        <v>100</v>
      </c>
      <c r="O30" s="11" t="s">
        <v>2</v>
      </c>
      <c r="P30" s="11">
        <v>93</v>
      </c>
      <c r="Q30" s="11">
        <v>7</v>
      </c>
      <c r="R30" s="11">
        <v>10</v>
      </c>
      <c r="T30" s="11" t="s">
        <v>13</v>
      </c>
      <c r="U30" s="11" t="s">
        <v>50</v>
      </c>
      <c r="V30" s="11">
        <v>87</v>
      </c>
      <c r="W30" s="11" t="s">
        <v>2</v>
      </c>
      <c r="X30" s="11">
        <v>87</v>
      </c>
      <c r="Y30" s="11">
        <v>0</v>
      </c>
      <c r="Z30" s="11">
        <v>13</v>
      </c>
      <c r="AB30" s="11" t="s">
        <v>13</v>
      </c>
      <c r="AC30" s="11" t="s">
        <v>31</v>
      </c>
      <c r="AD30" s="11">
        <v>100</v>
      </c>
      <c r="AE30" s="11" t="s">
        <v>2</v>
      </c>
      <c r="AF30" s="11">
        <v>99</v>
      </c>
      <c r="AG30" s="11">
        <v>1</v>
      </c>
      <c r="AH30" s="11">
        <v>13</v>
      </c>
    </row>
    <row r="31" spans="1:34" ht="12.75">
      <c r="A31" s="62">
        <v>30</v>
      </c>
      <c r="B31" s="63" t="s">
        <v>25</v>
      </c>
      <c r="D31" s="11" t="s">
        <v>15</v>
      </c>
      <c r="E31" s="11" t="s">
        <v>50</v>
      </c>
      <c r="F31" s="11">
        <v>84</v>
      </c>
      <c r="G31" s="11" t="s">
        <v>2</v>
      </c>
      <c r="H31" s="11">
        <v>88</v>
      </c>
      <c r="I31" s="11">
        <v>-4</v>
      </c>
      <c r="J31" s="11">
        <v>10</v>
      </c>
      <c r="L31" s="10" t="s">
        <v>15</v>
      </c>
      <c r="M31" s="10" t="s">
        <v>38</v>
      </c>
      <c r="N31" s="10">
        <v>75</v>
      </c>
      <c r="O31" s="10" t="s">
        <v>2</v>
      </c>
      <c r="P31" s="10">
        <v>92</v>
      </c>
      <c r="Q31" s="10">
        <v>-17</v>
      </c>
      <c r="R31" s="10">
        <v>10</v>
      </c>
      <c r="T31" s="10" t="s">
        <v>15</v>
      </c>
      <c r="U31" s="10" t="s">
        <v>17</v>
      </c>
      <c r="V31" s="10">
        <v>93</v>
      </c>
      <c r="W31" s="10" t="s">
        <v>2</v>
      </c>
      <c r="X31" s="10">
        <v>94</v>
      </c>
      <c r="Y31" s="10">
        <v>-1</v>
      </c>
      <c r="Z31" s="10">
        <v>12</v>
      </c>
      <c r="AB31" s="10" t="s">
        <v>15</v>
      </c>
      <c r="AC31" s="10" t="s">
        <v>4</v>
      </c>
      <c r="AD31" s="10">
        <v>85</v>
      </c>
      <c r="AE31" s="10" t="s">
        <v>2</v>
      </c>
      <c r="AF31" s="10">
        <v>91</v>
      </c>
      <c r="AG31" s="10">
        <v>-6</v>
      </c>
      <c r="AH31" s="10">
        <v>10</v>
      </c>
    </row>
    <row r="32" spans="1:34" ht="12.75">
      <c r="A32" s="62">
        <v>31</v>
      </c>
      <c r="B32" s="63" t="s">
        <v>6</v>
      </c>
      <c r="D32" s="10" t="s">
        <v>16</v>
      </c>
      <c r="E32" s="10" t="s">
        <v>127</v>
      </c>
      <c r="F32" s="10">
        <v>65</v>
      </c>
      <c r="G32" s="10" t="s">
        <v>2</v>
      </c>
      <c r="H32" s="10">
        <v>70</v>
      </c>
      <c r="I32" s="10">
        <v>-5</v>
      </c>
      <c r="J32" s="10">
        <v>9</v>
      </c>
      <c r="L32" s="11" t="s">
        <v>16</v>
      </c>
      <c r="M32" s="11" t="s">
        <v>125</v>
      </c>
      <c r="N32" s="11">
        <v>102</v>
      </c>
      <c r="O32" s="11" t="s">
        <v>2</v>
      </c>
      <c r="P32" s="11">
        <v>110</v>
      </c>
      <c r="Q32" s="11">
        <v>-8</v>
      </c>
      <c r="R32" s="11">
        <v>9</v>
      </c>
      <c r="T32" s="11" t="s">
        <v>16</v>
      </c>
      <c r="U32" s="11" t="s">
        <v>59</v>
      </c>
      <c r="V32" s="11">
        <v>76</v>
      </c>
      <c r="W32" s="11" t="s">
        <v>2</v>
      </c>
      <c r="X32" s="11">
        <v>87</v>
      </c>
      <c r="Y32" s="11">
        <v>-11</v>
      </c>
      <c r="Z32" s="11">
        <v>12</v>
      </c>
      <c r="AB32" s="11" t="s">
        <v>16</v>
      </c>
      <c r="AC32" s="11" t="s">
        <v>51</v>
      </c>
      <c r="AD32" s="11">
        <v>78</v>
      </c>
      <c r="AE32" s="11" t="s">
        <v>2</v>
      </c>
      <c r="AF32" s="11">
        <v>88</v>
      </c>
      <c r="AG32" s="11">
        <v>-10</v>
      </c>
      <c r="AH32" s="11">
        <v>9</v>
      </c>
    </row>
    <row r="33" spans="1:34" ht="12.75">
      <c r="A33" s="62">
        <v>32</v>
      </c>
      <c r="B33" s="63" t="s">
        <v>44</v>
      </c>
      <c r="D33" s="11" t="s">
        <v>18</v>
      </c>
      <c r="E33" s="11" t="s">
        <v>44</v>
      </c>
      <c r="F33" s="11">
        <v>84</v>
      </c>
      <c r="G33" s="11" t="s">
        <v>2</v>
      </c>
      <c r="H33" s="11">
        <v>98</v>
      </c>
      <c r="I33" s="11">
        <v>-14</v>
      </c>
      <c r="J33" s="11">
        <v>9</v>
      </c>
      <c r="L33" s="11" t="s">
        <v>18</v>
      </c>
      <c r="M33" s="11" t="s">
        <v>27</v>
      </c>
      <c r="N33" s="11">
        <v>89</v>
      </c>
      <c r="O33" s="11" t="s">
        <v>2</v>
      </c>
      <c r="P33" s="11">
        <v>91</v>
      </c>
      <c r="Q33" s="11">
        <v>-2</v>
      </c>
      <c r="R33" s="11">
        <v>7</v>
      </c>
      <c r="T33" s="11" t="s">
        <v>18</v>
      </c>
      <c r="U33" s="11" t="s">
        <v>10</v>
      </c>
      <c r="V33" s="11">
        <v>78</v>
      </c>
      <c r="W33" s="11" t="s">
        <v>2</v>
      </c>
      <c r="X33" s="11">
        <v>91</v>
      </c>
      <c r="Y33" s="11">
        <v>-13</v>
      </c>
      <c r="Z33" s="11">
        <v>7</v>
      </c>
      <c r="AB33" s="11" t="s">
        <v>18</v>
      </c>
      <c r="AC33" s="11" t="s">
        <v>1</v>
      </c>
      <c r="AD33" s="11">
        <v>78</v>
      </c>
      <c r="AE33" s="11" t="s">
        <v>2</v>
      </c>
      <c r="AF33" s="11">
        <v>90</v>
      </c>
      <c r="AG33" s="11">
        <v>-12</v>
      </c>
      <c r="AH33" s="11">
        <v>8</v>
      </c>
    </row>
    <row r="34" spans="1:34" ht="12.75">
      <c r="A34" s="62">
        <v>33</v>
      </c>
      <c r="B34" s="63" t="s">
        <v>32</v>
      </c>
      <c r="D34" s="11" t="s">
        <v>20</v>
      </c>
      <c r="E34" s="11" t="s">
        <v>24</v>
      </c>
      <c r="F34" s="11">
        <v>84</v>
      </c>
      <c r="G34" s="11" t="s">
        <v>2</v>
      </c>
      <c r="H34" s="11">
        <v>87</v>
      </c>
      <c r="I34" s="11">
        <v>-3</v>
      </c>
      <c r="J34" s="11">
        <v>7</v>
      </c>
      <c r="L34" s="11" t="s">
        <v>20</v>
      </c>
      <c r="M34" s="11" t="s">
        <v>54</v>
      </c>
      <c r="N34" s="11">
        <v>86</v>
      </c>
      <c r="O34" s="11" t="s">
        <v>2</v>
      </c>
      <c r="P34" s="11">
        <v>101</v>
      </c>
      <c r="Q34" s="11">
        <v>-15</v>
      </c>
      <c r="R34" s="11">
        <v>7</v>
      </c>
      <c r="T34" s="11" t="s">
        <v>20</v>
      </c>
      <c r="U34" s="11" t="s">
        <v>43</v>
      </c>
      <c r="V34" s="11">
        <v>91</v>
      </c>
      <c r="W34" s="11" t="s">
        <v>2</v>
      </c>
      <c r="X34" s="11">
        <v>106</v>
      </c>
      <c r="Y34" s="11">
        <v>-15</v>
      </c>
      <c r="Z34" s="11">
        <v>5</v>
      </c>
      <c r="AB34" s="11" t="s">
        <v>20</v>
      </c>
      <c r="AC34" s="11" t="s">
        <v>130</v>
      </c>
      <c r="AD34" s="11">
        <v>70</v>
      </c>
      <c r="AE34" s="11" t="s">
        <v>2</v>
      </c>
      <c r="AF34" s="11">
        <v>110</v>
      </c>
      <c r="AG34" s="11">
        <v>-40</v>
      </c>
      <c r="AH34" s="11">
        <v>1</v>
      </c>
    </row>
    <row r="35" spans="1:34" ht="12.75">
      <c r="A35" s="62">
        <v>34</v>
      </c>
      <c r="B35" s="63" t="s">
        <v>24</v>
      </c>
      <c r="D35" s="11"/>
      <c r="E35" s="11"/>
      <c r="F35" s="11"/>
      <c r="G35" s="11"/>
      <c r="H35" s="11"/>
      <c r="I35" s="11"/>
      <c r="J35" s="11"/>
      <c r="L35" s="11"/>
      <c r="M35" s="11"/>
      <c r="N35" s="11"/>
      <c r="O35" s="11"/>
      <c r="P35" s="11"/>
      <c r="Q35" s="11"/>
      <c r="R35" s="11"/>
      <c r="T35" s="11"/>
      <c r="U35" s="11"/>
      <c r="V35" s="11"/>
      <c r="W35" s="11"/>
      <c r="X35" s="11"/>
      <c r="Y35" s="11"/>
      <c r="Z35" s="11"/>
      <c r="AB35" s="11"/>
      <c r="AC35" s="11"/>
      <c r="AD35" s="11"/>
      <c r="AE35" s="11"/>
      <c r="AF35" s="11"/>
      <c r="AG35" s="11"/>
      <c r="AH35" s="11"/>
    </row>
    <row r="36" spans="1:34" ht="12.75">
      <c r="A36" s="62">
        <v>35</v>
      </c>
      <c r="B36" s="63" t="s">
        <v>57</v>
      </c>
      <c r="D36" s="12"/>
      <c r="E36" s="12"/>
      <c r="F36" s="12"/>
      <c r="G36" s="12"/>
      <c r="H36" s="12"/>
      <c r="I36" s="12"/>
      <c r="J36" s="12"/>
      <c r="L36" s="12"/>
      <c r="M36" s="12"/>
      <c r="N36" s="12"/>
      <c r="O36" s="12"/>
      <c r="P36" s="12"/>
      <c r="Q36" s="12"/>
      <c r="R36" s="12"/>
      <c r="T36" s="12"/>
      <c r="U36" s="12"/>
      <c r="V36" s="12"/>
      <c r="W36" s="12"/>
      <c r="X36" s="12"/>
      <c r="Y36" s="12"/>
      <c r="Z36" s="12"/>
      <c r="AB36" s="12"/>
      <c r="AC36" s="12"/>
      <c r="AD36" s="12"/>
      <c r="AE36" s="12"/>
      <c r="AF36" s="12"/>
      <c r="AG36" s="12"/>
      <c r="AH36" s="12"/>
    </row>
    <row r="37" spans="1:34" ht="12.75">
      <c r="A37" s="62">
        <v>36</v>
      </c>
      <c r="B37" s="63" t="s">
        <v>46</v>
      </c>
      <c r="D37" s="12"/>
      <c r="E37" s="12"/>
      <c r="F37" s="12"/>
      <c r="G37" s="12"/>
      <c r="H37" s="12"/>
      <c r="I37" s="12"/>
      <c r="J37" s="12"/>
      <c r="L37" s="12"/>
      <c r="M37" s="12"/>
      <c r="N37" s="12"/>
      <c r="O37" s="12"/>
      <c r="P37" s="12"/>
      <c r="Q37" s="12"/>
      <c r="R37" s="12"/>
      <c r="T37" s="12"/>
      <c r="U37" s="12"/>
      <c r="V37" s="12"/>
      <c r="W37" s="12"/>
      <c r="X37" s="12"/>
      <c r="Y37" s="12"/>
      <c r="Z37" s="12"/>
      <c r="AB37" s="12"/>
      <c r="AC37" s="12"/>
      <c r="AD37" s="12"/>
      <c r="AE37" s="12"/>
      <c r="AF37" s="12"/>
      <c r="AG37" s="12"/>
      <c r="AH37" s="12"/>
    </row>
    <row r="38" spans="1:34" ht="12.75">
      <c r="A38" s="62">
        <v>37</v>
      </c>
      <c r="B38" s="63" t="s">
        <v>35</v>
      </c>
      <c r="D38" s="14" t="s">
        <v>0</v>
      </c>
      <c r="E38" s="14" t="s">
        <v>28</v>
      </c>
      <c r="F38" s="14">
        <v>90</v>
      </c>
      <c r="G38" s="14" t="s">
        <v>2</v>
      </c>
      <c r="H38" s="14">
        <v>71</v>
      </c>
      <c r="I38" s="14">
        <v>19</v>
      </c>
      <c r="J38" s="14">
        <v>19</v>
      </c>
      <c r="L38" s="14" t="s">
        <v>0</v>
      </c>
      <c r="M38" s="14" t="s">
        <v>10</v>
      </c>
      <c r="N38" s="14">
        <v>108</v>
      </c>
      <c r="O38" s="14" t="s">
        <v>2</v>
      </c>
      <c r="P38" s="14">
        <v>74</v>
      </c>
      <c r="Q38" s="14">
        <v>34</v>
      </c>
      <c r="R38" s="14">
        <v>18</v>
      </c>
      <c r="T38" s="15" t="s">
        <v>0</v>
      </c>
      <c r="U38" s="15" t="s">
        <v>34</v>
      </c>
      <c r="V38" s="15">
        <v>79</v>
      </c>
      <c r="W38" s="15" t="s">
        <v>2</v>
      </c>
      <c r="X38" s="15">
        <v>48</v>
      </c>
      <c r="Y38" s="15">
        <v>31</v>
      </c>
      <c r="Z38" s="15">
        <v>19</v>
      </c>
      <c r="AB38" s="14" t="s">
        <v>0</v>
      </c>
      <c r="AC38" s="14" t="s">
        <v>41</v>
      </c>
      <c r="AD38" s="14">
        <v>90</v>
      </c>
      <c r="AE38" s="14" t="s">
        <v>2</v>
      </c>
      <c r="AF38" s="14">
        <v>71</v>
      </c>
      <c r="AG38" s="14">
        <v>19</v>
      </c>
      <c r="AH38" s="14">
        <v>21</v>
      </c>
    </row>
    <row r="39" spans="1:34" ht="12.75">
      <c r="A39" s="62">
        <v>38</v>
      </c>
      <c r="B39" s="63" t="s">
        <v>59</v>
      </c>
      <c r="D39" s="15" t="s">
        <v>5</v>
      </c>
      <c r="E39" s="15" t="s">
        <v>54</v>
      </c>
      <c r="F39" s="15">
        <v>92</v>
      </c>
      <c r="G39" s="15" t="s">
        <v>2</v>
      </c>
      <c r="H39" s="15">
        <v>94</v>
      </c>
      <c r="I39" s="15">
        <v>-2</v>
      </c>
      <c r="J39" s="15">
        <v>13</v>
      </c>
      <c r="L39" s="15" t="s">
        <v>5</v>
      </c>
      <c r="M39" s="15" t="s">
        <v>127</v>
      </c>
      <c r="N39" s="15">
        <v>104</v>
      </c>
      <c r="O39" s="15" t="s">
        <v>2</v>
      </c>
      <c r="P39" s="15">
        <v>76</v>
      </c>
      <c r="Q39" s="15">
        <v>28</v>
      </c>
      <c r="R39" s="15">
        <v>18</v>
      </c>
      <c r="T39" s="14" t="s">
        <v>5</v>
      </c>
      <c r="U39" s="14" t="s">
        <v>131</v>
      </c>
      <c r="V39" s="14">
        <v>81</v>
      </c>
      <c r="W39" s="14" t="s">
        <v>2</v>
      </c>
      <c r="X39" s="14">
        <v>71</v>
      </c>
      <c r="Y39" s="14">
        <v>10</v>
      </c>
      <c r="Z39" s="14">
        <v>15</v>
      </c>
      <c r="AB39" s="15" t="s">
        <v>5</v>
      </c>
      <c r="AC39" s="15" t="s">
        <v>54</v>
      </c>
      <c r="AD39" s="15">
        <v>84</v>
      </c>
      <c r="AE39" s="15" t="s">
        <v>2</v>
      </c>
      <c r="AF39" s="15">
        <v>81</v>
      </c>
      <c r="AG39" s="15">
        <v>3</v>
      </c>
      <c r="AH39" s="15">
        <v>15</v>
      </c>
    </row>
    <row r="40" spans="1:34" ht="12.75">
      <c r="A40" s="62">
        <v>39</v>
      </c>
      <c r="B40" s="63" t="s">
        <v>131</v>
      </c>
      <c r="D40" s="14" t="s">
        <v>8</v>
      </c>
      <c r="E40" s="14" t="s">
        <v>46</v>
      </c>
      <c r="F40" s="14">
        <v>93</v>
      </c>
      <c r="G40" s="14" t="s">
        <v>2</v>
      </c>
      <c r="H40" s="14">
        <v>110</v>
      </c>
      <c r="I40" s="14">
        <v>-17</v>
      </c>
      <c r="J40" s="14">
        <v>13</v>
      </c>
      <c r="L40" s="14" t="s">
        <v>8</v>
      </c>
      <c r="M40" s="14" t="s">
        <v>30</v>
      </c>
      <c r="N40" s="14">
        <v>117</v>
      </c>
      <c r="O40" s="14" t="s">
        <v>2</v>
      </c>
      <c r="P40" s="14">
        <v>93</v>
      </c>
      <c r="Q40" s="14">
        <v>24</v>
      </c>
      <c r="R40" s="14">
        <v>15</v>
      </c>
      <c r="T40" s="14" t="s">
        <v>8</v>
      </c>
      <c r="U40" s="14" t="s">
        <v>127</v>
      </c>
      <c r="V40" s="14">
        <v>62</v>
      </c>
      <c r="W40" s="14" t="s">
        <v>2</v>
      </c>
      <c r="X40" s="14">
        <v>66</v>
      </c>
      <c r="Y40" s="14">
        <v>-4</v>
      </c>
      <c r="Z40" s="14">
        <v>15</v>
      </c>
      <c r="AB40" s="14" t="s">
        <v>8</v>
      </c>
      <c r="AC40" s="14" t="s">
        <v>46</v>
      </c>
      <c r="AD40" s="14">
        <v>80</v>
      </c>
      <c r="AE40" s="14" t="s">
        <v>2</v>
      </c>
      <c r="AF40" s="14">
        <v>76</v>
      </c>
      <c r="AG40" s="14">
        <v>4</v>
      </c>
      <c r="AH40" s="14">
        <v>12</v>
      </c>
    </row>
    <row r="41" spans="1:34" ht="12.75">
      <c r="A41" s="62">
        <v>40</v>
      </c>
      <c r="B41" s="63" t="s">
        <v>125</v>
      </c>
      <c r="D41" s="14" t="s">
        <v>11</v>
      </c>
      <c r="E41" s="14" t="s">
        <v>125</v>
      </c>
      <c r="F41" s="14">
        <v>92</v>
      </c>
      <c r="G41" s="14" t="s">
        <v>2</v>
      </c>
      <c r="H41" s="14">
        <v>75</v>
      </c>
      <c r="I41" s="14">
        <v>17</v>
      </c>
      <c r="J41" s="14">
        <v>11</v>
      </c>
      <c r="L41" s="14" t="s">
        <v>11</v>
      </c>
      <c r="M41" s="14" t="s">
        <v>168</v>
      </c>
      <c r="N41" s="14">
        <v>94</v>
      </c>
      <c r="O41" s="14" t="s">
        <v>2</v>
      </c>
      <c r="P41" s="14">
        <v>80</v>
      </c>
      <c r="Q41" s="14">
        <v>14</v>
      </c>
      <c r="R41" s="14">
        <v>15</v>
      </c>
      <c r="T41" s="14" t="s">
        <v>11</v>
      </c>
      <c r="U41" s="14" t="s">
        <v>166</v>
      </c>
      <c r="V41" s="14">
        <v>72</v>
      </c>
      <c r="W41" s="14" t="s">
        <v>2</v>
      </c>
      <c r="X41" s="14">
        <v>68</v>
      </c>
      <c r="Y41" s="14">
        <v>4</v>
      </c>
      <c r="Z41" s="14">
        <v>13</v>
      </c>
      <c r="AB41" s="14" t="s">
        <v>11</v>
      </c>
      <c r="AC41" s="14" t="s">
        <v>32</v>
      </c>
      <c r="AD41" s="14">
        <v>78</v>
      </c>
      <c r="AE41" s="14" t="s">
        <v>2</v>
      </c>
      <c r="AF41" s="14">
        <v>75</v>
      </c>
      <c r="AG41" s="14">
        <v>3</v>
      </c>
      <c r="AH41" s="14">
        <v>12</v>
      </c>
    </row>
    <row r="42" spans="1:34" ht="12.75">
      <c r="A42" s="62">
        <v>41</v>
      </c>
      <c r="B42" s="63" t="s">
        <v>166</v>
      </c>
      <c r="D42" s="14" t="s">
        <v>13</v>
      </c>
      <c r="E42" s="14" t="s">
        <v>58</v>
      </c>
      <c r="F42" s="14">
        <v>85</v>
      </c>
      <c r="G42" s="14" t="s">
        <v>2</v>
      </c>
      <c r="H42" s="14">
        <v>80</v>
      </c>
      <c r="I42" s="14">
        <v>5</v>
      </c>
      <c r="J42" s="14">
        <v>11</v>
      </c>
      <c r="L42" s="14" t="s">
        <v>13</v>
      </c>
      <c r="M42" s="14" t="s">
        <v>57</v>
      </c>
      <c r="N42" s="14">
        <v>84</v>
      </c>
      <c r="O42" s="14" t="s">
        <v>2</v>
      </c>
      <c r="P42" s="14">
        <v>107</v>
      </c>
      <c r="Q42" s="14">
        <v>-23</v>
      </c>
      <c r="R42" s="14">
        <v>12</v>
      </c>
      <c r="T42" s="14" t="s">
        <v>13</v>
      </c>
      <c r="U42" s="14" t="s">
        <v>33</v>
      </c>
      <c r="V42" s="14">
        <v>71</v>
      </c>
      <c r="W42" s="14" t="s">
        <v>2</v>
      </c>
      <c r="X42" s="14">
        <v>68</v>
      </c>
      <c r="Y42" s="14">
        <v>3</v>
      </c>
      <c r="Z42" s="14">
        <v>11</v>
      </c>
      <c r="AB42" s="14" t="s">
        <v>13</v>
      </c>
      <c r="AC42" s="14" t="s">
        <v>48</v>
      </c>
      <c r="AD42" s="14">
        <v>80</v>
      </c>
      <c r="AE42" s="14" t="s">
        <v>2</v>
      </c>
      <c r="AF42" s="14">
        <v>78</v>
      </c>
      <c r="AG42" s="14">
        <v>2</v>
      </c>
      <c r="AH42" s="14">
        <v>10</v>
      </c>
    </row>
    <row r="43" spans="1:34" ht="12.75">
      <c r="A43" s="62">
        <v>42</v>
      </c>
      <c r="B43" s="63" t="s">
        <v>40</v>
      </c>
      <c r="D43" s="14" t="s">
        <v>15</v>
      </c>
      <c r="E43" s="14" t="s">
        <v>36</v>
      </c>
      <c r="F43" s="14">
        <v>76</v>
      </c>
      <c r="G43" s="14" t="s">
        <v>2</v>
      </c>
      <c r="H43" s="14">
        <v>77</v>
      </c>
      <c r="I43" s="14">
        <v>-1</v>
      </c>
      <c r="J43" s="14">
        <v>11</v>
      </c>
      <c r="L43" s="14" t="s">
        <v>15</v>
      </c>
      <c r="M43" s="14" t="s">
        <v>55</v>
      </c>
      <c r="N43" s="14">
        <v>83</v>
      </c>
      <c r="O43" s="14" t="s">
        <v>2</v>
      </c>
      <c r="P43" s="14">
        <v>102</v>
      </c>
      <c r="Q43" s="14">
        <v>-19</v>
      </c>
      <c r="R43" s="14">
        <v>10</v>
      </c>
      <c r="T43" s="14" t="s">
        <v>15</v>
      </c>
      <c r="U43" s="14" t="s">
        <v>52</v>
      </c>
      <c r="V43" s="14">
        <v>72</v>
      </c>
      <c r="W43" s="14" t="s">
        <v>2</v>
      </c>
      <c r="X43" s="14">
        <v>75</v>
      </c>
      <c r="Y43" s="14">
        <v>-3</v>
      </c>
      <c r="Z43" s="14">
        <v>10</v>
      </c>
      <c r="AB43" s="14" t="s">
        <v>15</v>
      </c>
      <c r="AC43" s="14" t="s">
        <v>39</v>
      </c>
      <c r="AD43" s="14">
        <v>74</v>
      </c>
      <c r="AE43" s="14" t="s">
        <v>2</v>
      </c>
      <c r="AF43" s="14">
        <v>74</v>
      </c>
      <c r="AG43" s="14">
        <v>0</v>
      </c>
      <c r="AH43" s="14">
        <v>10</v>
      </c>
    </row>
    <row r="44" spans="1:34" ht="12.75">
      <c r="A44" s="62">
        <v>43</v>
      </c>
      <c r="B44" s="63" t="s">
        <v>58</v>
      </c>
      <c r="D44" s="14" t="s">
        <v>16</v>
      </c>
      <c r="E44" s="14" t="s">
        <v>27</v>
      </c>
      <c r="F44" s="14">
        <v>93</v>
      </c>
      <c r="G44" s="14" t="s">
        <v>2</v>
      </c>
      <c r="H44" s="14">
        <v>91</v>
      </c>
      <c r="I44" s="14">
        <v>2</v>
      </c>
      <c r="J44" s="14">
        <v>8</v>
      </c>
      <c r="L44" s="14" t="s">
        <v>16</v>
      </c>
      <c r="M44" s="14" t="s">
        <v>131</v>
      </c>
      <c r="N44" s="14">
        <v>91</v>
      </c>
      <c r="O44" s="14" t="s">
        <v>2</v>
      </c>
      <c r="P44" s="14">
        <v>99</v>
      </c>
      <c r="Q44" s="14">
        <v>-8</v>
      </c>
      <c r="R44" s="14">
        <v>9</v>
      </c>
      <c r="T44" s="15" t="s">
        <v>16</v>
      </c>
      <c r="U44" s="15" t="s">
        <v>51</v>
      </c>
      <c r="V44" s="15">
        <v>76</v>
      </c>
      <c r="W44" s="15" t="s">
        <v>2</v>
      </c>
      <c r="X44" s="15">
        <v>80</v>
      </c>
      <c r="Y44" s="15">
        <v>-4</v>
      </c>
      <c r="Z44" s="15">
        <v>10</v>
      </c>
      <c r="AB44" s="14" t="s">
        <v>16</v>
      </c>
      <c r="AC44" s="14" t="s">
        <v>28</v>
      </c>
      <c r="AD44" s="14">
        <v>76</v>
      </c>
      <c r="AE44" s="14" t="s">
        <v>2</v>
      </c>
      <c r="AF44" s="14">
        <v>78</v>
      </c>
      <c r="AG44" s="14">
        <v>-2</v>
      </c>
      <c r="AH44" s="14">
        <v>10</v>
      </c>
    </row>
    <row r="45" spans="1:34" ht="12.75">
      <c r="A45" s="62">
        <v>44</v>
      </c>
      <c r="B45" s="63" t="s">
        <v>36</v>
      </c>
      <c r="D45" s="15" t="s">
        <v>18</v>
      </c>
      <c r="E45" s="15" t="s">
        <v>133</v>
      </c>
      <c r="F45" s="15">
        <v>86</v>
      </c>
      <c r="G45" s="15" t="s">
        <v>2</v>
      </c>
      <c r="H45" s="15">
        <v>92</v>
      </c>
      <c r="I45" s="15">
        <v>-6</v>
      </c>
      <c r="J45" s="15">
        <v>8</v>
      </c>
      <c r="L45" s="15" t="s">
        <v>18</v>
      </c>
      <c r="M45" s="15" t="s">
        <v>59</v>
      </c>
      <c r="N45" s="15">
        <v>76</v>
      </c>
      <c r="O45" s="15" t="s">
        <v>2</v>
      </c>
      <c r="P45" s="15">
        <v>94</v>
      </c>
      <c r="Q45" s="15">
        <v>-18</v>
      </c>
      <c r="R45" s="15">
        <v>7</v>
      </c>
      <c r="T45" s="14" t="s">
        <v>18</v>
      </c>
      <c r="U45" s="14" t="s">
        <v>35</v>
      </c>
      <c r="V45" s="14">
        <v>76</v>
      </c>
      <c r="W45" s="14" t="s">
        <v>2</v>
      </c>
      <c r="X45" s="14">
        <v>81</v>
      </c>
      <c r="Y45" s="14">
        <v>-5</v>
      </c>
      <c r="Z45" s="14">
        <v>9</v>
      </c>
      <c r="AB45" s="15" t="s">
        <v>18</v>
      </c>
      <c r="AC45" s="15" t="s">
        <v>36</v>
      </c>
      <c r="AD45" s="15">
        <v>58</v>
      </c>
      <c r="AE45" s="15" t="s">
        <v>2</v>
      </c>
      <c r="AF45" s="15">
        <v>75</v>
      </c>
      <c r="AG45" s="15">
        <v>-17</v>
      </c>
      <c r="AH45" s="15">
        <v>10</v>
      </c>
    </row>
    <row r="46" spans="1:34" ht="12.75">
      <c r="A46" s="62">
        <v>45</v>
      </c>
      <c r="B46" s="63" t="s">
        <v>47</v>
      </c>
      <c r="D46" s="14" t="s">
        <v>20</v>
      </c>
      <c r="E46" s="14" t="s">
        <v>39</v>
      </c>
      <c r="F46" s="14">
        <v>73</v>
      </c>
      <c r="G46" s="14" t="s">
        <v>2</v>
      </c>
      <c r="H46" s="14">
        <v>90</v>
      </c>
      <c r="I46" s="14">
        <v>-17</v>
      </c>
      <c r="J46" s="14">
        <v>7</v>
      </c>
      <c r="L46" s="14" t="s">
        <v>20</v>
      </c>
      <c r="M46" s="14" t="s">
        <v>26</v>
      </c>
      <c r="N46" s="14">
        <v>71</v>
      </c>
      <c r="O46" s="14" t="s">
        <v>2</v>
      </c>
      <c r="P46" s="14">
        <v>103</v>
      </c>
      <c r="Q46" s="14">
        <v>-32</v>
      </c>
      <c r="R46" s="14">
        <v>3</v>
      </c>
      <c r="T46" s="14" t="s">
        <v>20</v>
      </c>
      <c r="U46" s="14" t="s">
        <v>169</v>
      </c>
      <c r="V46" s="14">
        <v>50</v>
      </c>
      <c r="W46" s="14" t="s">
        <v>2</v>
      </c>
      <c r="X46" s="14">
        <v>82</v>
      </c>
      <c r="Y46" s="14">
        <v>-32</v>
      </c>
      <c r="Z46" s="14">
        <v>3</v>
      </c>
      <c r="AB46" s="14" t="s">
        <v>20</v>
      </c>
      <c r="AC46" s="14" t="s">
        <v>133</v>
      </c>
      <c r="AD46" s="14">
        <v>85</v>
      </c>
      <c r="AE46" s="14" t="s">
        <v>2</v>
      </c>
      <c r="AF46" s="14">
        <v>97</v>
      </c>
      <c r="AG46" s="14">
        <v>-12</v>
      </c>
      <c r="AH46" s="14">
        <v>6</v>
      </c>
    </row>
    <row r="47" spans="1:34" ht="12.75">
      <c r="A47" s="62">
        <v>46</v>
      </c>
      <c r="B47" s="63" t="s">
        <v>167</v>
      </c>
      <c r="D47" s="14"/>
      <c r="E47" s="14"/>
      <c r="F47" s="14"/>
      <c r="G47" s="14"/>
      <c r="H47" s="14"/>
      <c r="I47" s="14"/>
      <c r="J47" s="14"/>
      <c r="L47" s="14"/>
      <c r="M47" s="14"/>
      <c r="N47" s="14"/>
      <c r="O47" s="14"/>
      <c r="P47" s="14"/>
      <c r="Q47" s="14"/>
      <c r="R47" s="14"/>
      <c r="T47" s="14"/>
      <c r="U47" s="14"/>
      <c r="V47" s="14"/>
      <c r="W47" s="14"/>
      <c r="X47" s="14"/>
      <c r="Y47" s="14"/>
      <c r="Z47" s="14"/>
      <c r="AB47" s="14"/>
      <c r="AC47" s="14"/>
      <c r="AD47" s="14"/>
      <c r="AE47" s="14"/>
      <c r="AF47" s="14"/>
      <c r="AG47" s="14"/>
      <c r="AH47" s="14"/>
    </row>
    <row r="48" spans="1:2" ht="12.75">
      <c r="A48" s="62">
        <v>47</v>
      </c>
      <c r="B48" s="63" t="s">
        <v>51</v>
      </c>
    </row>
    <row r="49" spans="1:34" ht="12.75">
      <c r="A49" s="62">
        <v>48</v>
      </c>
      <c r="B49" s="63" t="s">
        <v>27</v>
      </c>
      <c r="D49" s="15" t="s">
        <v>0</v>
      </c>
      <c r="E49" s="15" t="s">
        <v>129</v>
      </c>
      <c r="F49" s="15">
        <v>96</v>
      </c>
      <c r="G49" s="15" t="s">
        <v>2</v>
      </c>
      <c r="H49" s="15">
        <v>88</v>
      </c>
      <c r="I49" s="15">
        <v>8</v>
      </c>
      <c r="J49" s="15">
        <v>18</v>
      </c>
      <c r="L49" s="14" t="s">
        <v>0</v>
      </c>
      <c r="M49" s="14" t="s">
        <v>25</v>
      </c>
      <c r="N49" s="14">
        <v>111</v>
      </c>
      <c r="O49" s="14" t="s">
        <v>2</v>
      </c>
      <c r="P49" s="14">
        <v>58</v>
      </c>
      <c r="Q49" s="14">
        <v>53</v>
      </c>
      <c r="R49" s="14">
        <v>21</v>
      </c>
      <c r="T49" s="14" t="s">
        <v>0</v>
      </c>
      <c r="U49" s="14" t="s">
        <v>53</v>
      </c>
      <c r="V49" s="14">
        <v>85</v>
      </c>
      <c r="W49" s="14" t="s">
        <v>2</v>
      </c>
      <c r="X49" s="14">
        <v>63</v>
      </c>
      <c r="Y49" s="14">
        <v>22</v>
      </c>
      <c r="Z49" s="14">
        <v>19</v>
      </c>
      <c r="AB49" s="15" t="s">
        <v>0</v>
      </c>
      <c r="AC49" s="15" t="s">
        <v>59</v>
      </c>
      <c r="AD49" s="15">
        <v>90</v>
      </c>
      <c r="AE49" s="15" t="s">
        <v>2</v>
      </c>
      <c r="AF49" s="15">
        <v>83</v>
      </c>
      <c r="AG49" s="15">
        <v>7</v>
      </c>
      <c r="AH49" s="15">
        <v>18</v>
      </c>
    </row>
    <row r="50" spans="1:34" ht="12.75">
      <c r="A50" s="62">
        <v>49</v>
      </c>
      <c r="B50" s="63" t="s">
        <v>30</v>
      </c>
      <c r="D50" s="14" t="s">
        <v>5</v>
      </c>
      <c r="E50" s="14" t="s">
        <v>1</v>
      </c>
      <c r="F50" s="14">
        <v>103</v>
      </c>
      <c r="G50" s="14" t="s">
        <v>2</v>
      </c>
      <c r="H50" s="14">
        <v>85</v>
      </c>
      <c r="I50" s="14">
        <v>18</v>
      </c>
      <c r="J50" s="14">
        <v>17</v>
      </c>
      <c r="L50" s="15" t="s">
        <v>5</v>
      </c>
      <c r="M50" s="15" t="s">
        <v>32</v>
      </c>
      <c r="N50" s="15">
        <v>96</v>
      </c>
      <c r="O50" s="15" t="s">
        <v>2</v>
      </c>
      <c r="P50" s="15">
        <v>80</v>
      </c>
      <c r="Q50" s="15">
        <v>16</v>
      </c>
      <c r="R50" s="15">
        <v>14</v>
      </c>
      <c r="T50" s="15" t="s">
        <v>5</v>
      </c>
      <c r="U50" s="15" t="s">
        <v>38</v>
      </c>
      <c r="V50" s="15">
        <v>81</v>
      </c>
      <c r="W50" s="15" t="s">
        <v>2</v>
      </c>
      <c r="X50" s="15">
        <v>65</v>
      </c>
      <c r="Y50" s="15">
        <v>16</v>
      </c>
      <c r="Z50" s="15">
        <v>16</v>
      </c>
      <c r="AB50" s="14" t="s">
        <v>5</v>
      </c>
      <c r="AC50" s="14" t="s">
        <v>52</v>
      </c>
      <c r="AD50" s="14">
        <v>105</v>
      </c>
      <c r="AE50" s="14" t="s">
        <v>2</v>
      </c>
      <c r="AF50" s="14">
        <v>76</v>
      </c>
      <c r="AG50" s="14">
        <v>29</v>
      </c>
      <c r="AH50" s="14">
        <v>16</v>
      </c>
    </row>
    <row r="51" spans="1:34" ht="12.75">
      <c r="A51" s="62">
        <v>50</v>
      </c>
      <c r="B51" s="63" t="s">
        <v>48</v>
      </c>
      <c r="D51" s="14" t="s">
        <v>8</v>
      </c>
      <c r="E51" s="14" t="s">
        <v>57</v>
      </c>
      <c r="F51" s="14">
        <v>101</v>
      </c>
      <c r="G51" s="14" t="s">
        <v>2</v>
      </c>
      <c r="H51" s="14">
        <v>81</v>
      </c>
      <c r="I51" s="14">
        <v>20</v>
      </c>
      <c r="J51" s="14">
        <v>15</v>
      </c>
      <c r="L51" s="14" t="s">
        <v>8</v>
      </c>
      <c r="M51" s="14" t="s">
        <v>28</v>
      </c>
      <c r="N51" s="14">
        <v>91</v>
      </c>
      <c r="O51" s="14" t="s">
        <v>2</v>
      </c>
      <c r="P51" s="14">
        <v>82</v>
      </c>
      <c r="Q51" s="14">
        <v>9</v>
      </c>
      <c r="R51" s="14">
        <v>13</v>
      </c>
      <c r="T51" s="14" t="s">
        <v>8</v>
      </c>
      <c r="U51" s="14" t="s">
        <v>46</v>
      </c>
      <c r="V51" s="14">
        <v>76</v>
      </c>
      <c r="W51" s="14" t="s">
        <v>2</v>
      </c>
      <c r="X51" s="14">
        <v>64</v>
      </c>
      <c r="Y51" s="14">
        <v>12</v>
      </c>
      <c r="Z51" s="14">
        <v>12</v>
      </c>
      <c r="AB51" s="14" t="s">
        <v>8</v>
      </c>
      <c r="AC51" s="14" t="s">
        <v>34</v>
      </c>
      <c r="AD51" s="14">
        <v>79</v>
      </c>
      <c r="AE51" s="14" t="s">
        <v>2</v>
      </c>
      <c r="AF51" s="14">
        <v>71</v>
      </c>
      <c r="AG51" s="14">
        <v>8</v>
      </c>
      <c r="AH51" s="14">
        <v>13</v>
      </c>
    </row>
    <row r="52" spans="1:34" ht="12.75">
      <c r="A52" s="62">
        <v>51</v>
      </c>
      <c r="B52" s="63" t="s">
        <v>49</v>
      </c>
      <c r="D52" s="14" t="s">
        <v>11</v>
      </c>
      <c r="E52" s="14" t="s">
        <v>59</v>
      </c>
      <c r="F52" s="14">
        <v>110</v>
      </c>
      <c r="G52" s="14" t="s">
        <v>2</v>
      </c>
      <c r="H52" s="14">
        <v>92</v>
      </c>
      <c r="I52" s="14">
        <v>18</v>
      </c>
      <c r="J52" s="14">
        <v>13</v>
      </c>
      <c r="L52" s="14" t="s">
        <v>11</v>
      </c>
      <c r="M52" s="14" t="s">
        <v>39</v>
      </c>
      <c r="N52" s="14">
        <v>100</v>
      </c>
      <c r="O52" s="14" t="s">
        <v>2</v>
      </c>
      <c r="P52" s="14">
        <v>108</v>
      </c>
      <c r="Q52" s="14">
        <v>-8</v>
      </c>
      <c r="R52" s="14">
        <v>11</v>
      </c>
      <c r="T52" s="14" t="s">
        <v>11</v>
      </c>
      <c r="U52" s="14" t="s">
        <v>36</v>
      </c>
      <c r="V52" s="14">
        <v>85</v>
      </c>
      <c r="W52" s="14" t="s">
        <v>2</v>
      </c>
      <c r="X52" s="14">
        <v>87</v>
      </c>
      <c r="Y52" s="14">
        <v>-2</v>
      </c>
      <c r="Z52" s="14">
        <v>12</v>
      </c>
      <c r="AB52" s="14" t="s">
        <v>11</v>
      </c>
      <c r="AC52" s="14" t="s">
        <v>26</v>
      </c>
      <c r="AD52" s="14">
        <v>85</v>
      </c>
      <c r="AE52" s="14" t="s">
        <v>2</v>
      </c>
      <c r="AF52" s="14">
        <v>73</v>
      </c>
      <c r="AG52" s="14">
        <v>12</v>
      </c>
      <c r="AH52" s="14">
        <v>12</v>
      </c>
    </row>
    <row r="53" spans="1:34" ht="12.75">
      <c r="A53" s="62">
        <v>52</v>
      </c>
      <c r="B53" s="63" t="s">
        <v>37</v>
      </c>
      <c r="D53" s="14" t="s">
        <v>13</v>
      </c>
      <c r="E53" s="14" t="s">
        <v>40</v>
      </c>
      <c r="F53" s="14">
        <v>94</v>
      </c>
      <c r="G53" s="14" t="s">
        <v>2</v>
      </c>
      <c r="H53" s="14">
        <v>99</v>
      </c>
      <c r="I53" s="14">
        <v>-5</v>
      </c>
      <c r="J53" s="14">
        <v>12</v>
      </c>
      <c r="L53" s="14" t="s">
        <v>13</v>
      </c>
      <c r="M53" s="14" t="s">
        <v>36</v>
      </c>
      <c r="N53" s="14">
        <v>86</v>
      </c>
      <c r="O53" s="14" t="s">
        <v>2</v>
      </c>
      <c r="P53" s="14">
        <v>97</v>
      </c>
      <c r="Q53" s="14">
        <v>-11</v>
      </c>
      <c r="R53" s="14">
        <v>11</v>
      </c>
      <c r="T53" s="14" t="s">
        <v>13</v>
      </c>
      <c r="U53" s="14" t="s">
        <v>28</v>
      </c>
      <c r="V53" s="14">
        <v>74</v>
      </c>
      <c r="W53" s="14" t="s">
        <v>2</v>
      </c>
      <c r="X53" s="14">
        <v>90</v>
      </c>
      <c r="Y53" s="14">
        <v>-16</v>
      </c>
      <c r="Z53" s="14">
        <v>12</v>
      </c>
      <c r="AB53" s="14" t="s">
        <v>13</v>
      </c>
      <c r="AC53" s="14" t="s">
        <v>55</v>
      </c>
      <c r="AD53" s="14">
        <v>71</v>
      </c>
      <c r="AE53" s="14" t="s">
        <v>2</v>
      </c>
      <c r="AF53" s="14">
        <v>69</v>
      </c>
      <c r="AG53" s="14">
        <v>2</v>
      </c>
      <c r="AH53" s="14">
        <v>12</v>
      </c>
    </row>
    <row r="54" spans="1:34" ht="12.75">
      <c r="A54" s="62">
        <v>53</v>
      </c>
      <c r="B54" s="63" t="s">
        <v>133</v>
      </c>
      <c r="D54" s="14" t="s">
        <v>15</v>
      </c>
      <c r="E54" s="14" t="s">
        <v>167</v>
      </c>
      <c r="F54" s="14">
        <v>65</v>
      </c>
      <c r="G54" s="14" t="s">
        <v>2</v>
      </c>
      <c r="H54" s="14">
        <v>79</v>
      </c>
      <c r="I54" s="14">
        <v>-14</v>
      </c>
      <c r="J54" s="14">
        <v>9</v>
      </c>
      <c r="L54" s="14" t="s">
        <v>15</v>
      </c>
      <c r="M54" s="14" t="s">
        <v>133</v>
      </c>
      <c r="N54" s="14">
        <v>90</v>
      </c>
      <c r="O54" s="14" t="s">
        <v>2</v>
      </c>
      <c r="P54" s="14">
        <v>89</v>
      </c>
      <c r="Q54" s="14">
        <v>1</v>
      </c>
      <c r="R54" s="14">
        <v>10</v>
      </c>
      <c r="T54" s="14" t="s">
        <v>15</v>
      </c>
      <c r="U54" s="14" t="s">
        <v>39</v>
      </c>
      <c r="V54" s="14">
        <v>85</v>
      </c>
      <c r="W54" s="14" t="s">
        <v>2</v>
      </c>
      <c r="X54" s="14">
        <v>96</v>
      </c>
      <c r="Y54" s="14">
        <v>-11</v>
      </c>
      <c r="Z54" s="14">
        <v>10</v>
      </c>
      <c r="AB54" s="14" t="s">
        <v>15</v>
      </c>
      <c r="AC54" s="14" t="s">
        <v>30</v>
      </c>
      <c r="AD54" s="14">
        <v>58</v>
      </c>
      <c r="AE54" s="14" t="s">
        <v>2</v>
      </c>
      <c r="AF54" s="14">
        <v>70</v>
      </c>
      <c r="AG54" s="14">
        <v>-12</v>
      </c>
      <c r="AH54" s="14">
        <v>10</v>
      </c>
    </row>
    <row r="55" spans="1:34" ht="12.75">
      <c r="A55" s="62">
        <v>54</v>
      </c>
      <c r="B55" s="63" t="s">
        <v>60</v>
      </c>
      <c r="D55" s="15" t="s">
        <v>16</v>
      </c>
      <c r="E55" s="15" t="s">
        <v>30</v>
      </c>
      <c r="F55" s="15">
        <v>95</v>
      </c>
      <c r="G55" s="15" t="s">
        <v>2</v>
      </c>
      <c r="H55" s="15">
        <v>101</v>
      </c>
      <c r="I55" s="15">
        <v>-6</v>
      </c>
      <c r="J55" s="15">
        <v>8</v>
      </c>
      <c r="L55" s="14" t="s">
        <v>16</v>
      </c>
      <c r="M55" s="14" t="s">
        <v>46</v>
      </c>
      <c r="N55" s="14">
        <v>93</v>
      </c>
      <c r="O55" s="14" t="s">
        <v>2</v>
      </c>
      <c r="P55" s="14">
        <v>94</v>
      </c>
      <c r="Q55" s="14">
        <v>-1</v>
      </c>
      <c r="R55" s="14">
        <v>10</v>
      </c>
      <c r="T55" s="14" t="s">
        <v>16</v>
      </c>
      <c r="U55" s="14" t="s">
        <v>32</v>
      </c>
      <c r="V55" s="14">
        <v>80</v>
      </c>
      <c r="W55" s="14" t="s">
        <v>2</v>
      </c>
      <c r="X55" s="14">
        <v>82</v>
      </c>
      <c r="Y55" s="14">
        <v>-2</v>
      </c>
      <c r="Z55" s="14">
        <v>9</v>
      </c>
      <c r="AB55" s="14" t="s">
        <v>16</v>
      </c>
      <c r="AC55" s="14" t="s">
        <v>33</v>
      </c>
      <c r="AD55" s="14">
        <v>76</v>
      </c>
      <c r="AE55" s="14" t="s">
        <v>2</v>
      </c>
      <c r="AF55" s="14">
        <v>87</v>
      </c>
      <c r="AG55" s="14">
        <v>-11</v>
      </c>
      <c r="AH55" s="14">
        <v>9</v>
      </c>
    </row>
    <row r="56" spans="1:34" ht="12.75">
      <c r="A56" s="62">
        <v>55</v>
      </c>
      <c r="B56" s="63" t="s">
        <v>43</v>
      </c>
      <c r="D56" s="14" t="s">
        <v>18</v>
      </c>
      <c r="E56" s="14" t="s">
        <v>55</v>
      </c>
      <c r="F56" s="14">
        <v>81</v>
      </c>
      <c r="G56" s="14" t="s">
        <v>2</v>
      </c>
      <c r="H56" s="14">
        <v>99</v>
      </c>
      <c r="I56" s="14">
        <v>-18</v>
      </c>
      <c r="J56" s="14">
        <v>7</v>
      </c>
      <c r="L56" s="15" t="s">
        <v>18</v>
      </c>
      <c r="M56" s="15" t="s">
        <v>58</v>
      </c>
      <c r="N56" s="15">
        <v>88</v>
      </c>
      <c r="O56" s="15" t="s">
        <v>2</v>
      </c>
      <c r="P56" s="15">
        <v>119</v>
      </c>
      <c r="Q56" s="15">
        <v>-31</v>
      </c>
      <c r="R56" s="15">
        <v>7</v>
      </c>
      <c r="T56" s="15" t="s">
        <v>18</v>
      </c>
      <c r="U56" s="15" t="s">
        <v>48</v>
      </c>
      <c r="V56" s="15">
        <v>72</v>
      </c>
      <c r="W56" s="15" t="s">
        <v>2</v>
      </c>
      <c r="X56" s="15">
        <v>86</v>
      </c>
      <c r="Y56" s="15">
        <v>-14</v>
      </c>
      <c r="Z56" s="15">
        <v>9</v>
      </c>
      <c r="AB56" s="15" t="s">
        <v>18</v>
      </c>
      <c r="AC56" s="15" t="s">
        <v>56</v>
      </c>
      <c r="AD56" s="15">
        <v>66</v>
      </c>
      <c r="AE56" s="15" t="s">
        <v>2</v>
      </c>
      <c r="AF56" s="15">
        <v>88</v>
      </c>
      <c r="AG56" s="15">
        <v>-22</v>
      </c>
      <c r="AH56" s="15">
        <v>9</v>
      </c>
    </row>
    <row r="57" spans="1:34" ht="12.75">
      <c r="A57" s="62">
        <v>56</v>
      </c>
      <c r="B57" s="63" t="s">
        <v>55</v>
      </c>
      <c r="D57" s="14" t="s">
        <v>20</v>
      </c>
      <c r="E57" s="14" t="s">
        <v>168</v>
      </c>
      <c r="F57" s="14">
        <v>76</v>
      </c>
      <c r="G57" s="14" t="s">
        <v>2</v>
      </c>
      <c r="H57" s="14">
        <v>97</v>
      </c>
      <c r="I57" s="14">
        <v>-21</v>
      </c>
      <c r="J57" s="14">
        <v>6</v>
      </c>
      <c r="L57" s="14" t="s">
        <v>20</v>
      </c>
      <c r="M57" s="14" t="s">
        <v>48</v>
      </c>
      <c r="N57" s="14">
        <v>69</v>
      </c>
      <c r="O57" s="14" t="s">
        <v>2</v>
      </c>
      <c r="P57" s="14">
        <v>97</v>
      </c>
      <c r="Q57" s="14">
        <v>-28</v>
      </c>
      <c r="R57" s="14">
        <v>4</v>
      </c>
      <c r="T57" s="14" t="s">
        <v>20</v>
      </c>
      <c r="U57" s="14" t="s">
        <v>49</v>
      </c>
      <c r="V57" s="14">
        <v>70</v>
      </c>
      <c r="W57" s="14" t="s">
        <v>2</v>
      </c>
      <c r="X57" s="14">
        <v>75</v>
      </c>
      <c r="Y57" s="14">
        <v>-5</v>
      </c>
      <c r="Z57" s="14">
        <v>7</v>
      </c>
      <c r="AB57" s="14" t="s">
        <v>20</v>
      </c>
      <c r="AC57" s="14" t="s">
        <v>132</v>
      </c>
      <c r="AD57" s="14">
        <v>70</v>
      </c>
      <c r="AE57" s="14" t="s">
        <v>2</v>
      </c>
      <c r="AF57" s="14">
        <v>83</v>
      </c>
      <c r="AG57" s="14">
        <v>-13</v>
      </c>
      <c r="AH57" s="14">
        <v>6</v>
      </c>
    </row>
    <row r="58" spans="1:34" ht="12.75">
      <c r="A58" s="62">
        <v>57</v>
      </c>
      <c r="B58" s="63" t="s">
        <v>39</v>
      </c>
      <c r="D58" s="14"/>
      <c r="E58" s="14"/>
      <c r="F58" s="14"/>
      <c r="G58" s="14"/>
      <c r="H58" s="14"/>
      <c r="I58" s="14"/>
      <c r="J58" s="14"/>
      <c r="L58" s="14"/>
      <c r="M58" s="14"/>
      <c r="N58" s="14"/>
      <c r="O58" s="14"/>
      <c r="P58" s="14"/>
      <c r="Q58" s="14"/>
      <c r="R58" s="14"/>
      <c r="T58" s="14"/>
      <c r="U58" s="14"/>
      <c r="V58" s="14"/>
      <c r="W58" s="14"/>
      <c r="X58" s="14"/>
      <c r="Y58" s="14"/>
      <c r="Z58" s="14"/>
      <c r="AB58" s="14"/>
      <c r="AC58" s="14"/>
      <c r="AD58" s="14"/>
      <c r="AE58" s="14"/>
      <c r="AF58" s="14"/>
      <c r="AG58" s="14"/>
      <c r="AH58" s="14"/>
    </row>
    <row r="59" spans="1:2" ht="12.75">
      <c r="A59" s="62">
        <v>58</v>
      </c>
      <c r="B59" s="63" t="s">
        <v>168</v>
      </c>
    </row>
    <row r="60" spans="1:34" ht="12.75">
      <c r="A60" s="62">
        <v>59</v>
      </c>
      <c r="B60" s="63" t="s">
        <v>33</v>
      </c>
      <c r="D60" s="14" t="s">
        <v>0</v>
      </c>
      <c r="E60" s="14" t="s">
        <v>41</v>
      </c>
      <c r="F60" s="14">
        <v>106</v>
      </c>
      <c r="G60" s="14" t="s">
        <v>2</v>
      </c>
      <c r="H60" s="14">
        <v>80</v>
      </c>
      <c r="I60" s="14">
        <v>26</v>
      </c>
      <c r="J60" s="14">
        <v>21</v>
      </c>
      <c r="L60" s="15" t="s">
        <v>0</v>
      </c>
      <c r="M60" s="15" t="s">
        <v>130</v>
      </c>
      <c r="N60" s="15">
        <v>95</v>
      </c>
      <c r="O60" s="15" t="s">
        <v>2</v>
      </c>
      <c r="P60" s="15">
        <v>91</v>
      </c>
      <c r="Q60" s="15">
        <v>4</v>
      </c>
      <c r="R60" s="15">
        <v>16</v>
      </c>
      <c r="T60" s="14" t="s">
        <v>0</v>
      </c>
      <c r="U60" s="14" t="s">
        <v>1</v>
      </c>
      <c r="V60" s="14">
        <v>110</v>
      </c>
      <c r="W60" s="14" t="s">
        <v>2</v>
      </c>
      <c r="X60" s="14">
        <v>84</v>
      </c>
      <c r="Y60" s="14">
        <v>26</v>
      </c>
      <c r="Z60" s="14">
        <v>21</v>
      </c>
      <c r="AB60" s="14" t="s">
        <v>0</v>
      </c>
      <c r="AC60" s="14" t="s">
        <v>43</v>
      </c>
      <c r="AD60" s="14">
        <v>84</v>
      </c>
      <c r="AE60" s="14" t="s">
        <v>2</v>
      </c>
      <c r="AF60" s="14">
        <v>58</v>
      </c>
      <c r="AG60" s="14">
        <v>26</v>
      </c>
      <c r="AH60" s="14">
        <v>19</v>
      </c>
    </row>
    <row r="61" spans="1:34" ht="12.75">
      <c r="A61" s="62">
        <v>60</v>
      </c>
      <c r="B61" s="63" t="s">
        <v>26</v>
      </c>
      <c r="D61" s="15" t="s">
        <v>5</v>
      </c>
      <c r="E61" s="15" t="s">
        <v>34</v>
      </c>
      <c r="F61" s="15">
        <v>93</v>
      </c>
      <c r="G61" s="15" t="s">
        <v>2</v>
      </c>
      <c r="H61" s="15">
        <v>84</v>
      </c>
      <c r="I61" s="15">
        <v>9</v>
      </c>
      <c r="J61" s="15">
        <v>16</v>
      </c>
      <c r="L61" s="14" t="s">
        <v>5</v>
      </c>
      <c r="M61" s="14" t="s">
        <v>33</v>
      </c>
      <c r="N61" s="14">
        <v>88</v>
      </c>
      <c r="O61" s="14" t="s">
        <v>2</v>
      </c>
      <c r="P61" s="14">
        <v>84</v>
      </c>
      <c r="Q61" s="14">
        <v>4</v>
      </c>
      <c r="R61" s="14">
        <v>16</v>
      </c>
      <c r="T61" s="15" t="s">
        <v>5</v>
      </c>
      <c r="U61" s="15" t="s">
        <v>56</v>
      </c>
      <c r="V61" s="15">
        <v>102</v>
      </c>
      <c r="W61" s="15" t="s">
        <v>2</v>
      </c>
      <c r="X61" s="15">
        <v>84</v>
      </c>
      <c r="Y61" s="15">
        <v>18</v>
      </c>
      <c r="Z61" s="15">
        <v>21</v>
      </c>
      <c r="AB61" s="15" t="s">
        <v>5</v>
      </c>
      <c r="AC61" s="15" t="s">
        <v>50</v>
      </c>
      <c r="AD61" s="15">
        <v>95</v>
      </c>
      <c r="AE61" s="15" t="s">
        <v>2</v>
      </c>
      <c r="AF61" s="15">
        <v>76</v>
      </c>
      <c r="AG61" s="15">
        <v>19</v>
      </c>
      <c r="AH61" s="15">
        <v>18</v>
      </c>
    </row>
    <row r="62" spans="1:34" ht="12.75">
      <c r="A62" s="62">
        <v>61</v>
      </c>
      <c r="B62" s="63" t="s">
        <v>42</v>
      </c>
      <c r="D62" s="14" t="s">
        <v>8</v>
      </c>
      <c r="E62" s="14" t="s">
        <v>35</v>
      </c>
      <c r="F62" s="14">
        <v>98</v>
      </c>
      <c r="G62" s="14" t="s">
        <v>2</v>
      </c>
      <c r="H62" s="14">
        <v>92</v>
      </c>
      <c r="I62" s="14">
        <v>6</v>
      </c>
      <c r="J62" s="14">
        <v>12</v>
      </c>
      <c r="L62" s="14" t="s">
        <v>8</v>
      </c>
      <c r="M62" s="14" t="s">
        <v>166</v>
      </c>
      <c r="N62" s="14">
        <v>105</v>
      </c>
      <c r="O62" s="14" t="s">
        <v>2</v>
      </c>
      <c r="P62" s="14">
        <v>91</v>
      </c>
      <c r="Q62" s="14">
        <v>14</v>
      </c>
      <c r="R62" s="14">
        <v>15</v>
      </c>
      <c r="T62" s="14" t="s">
        <v>8</v>
      </c>
      <c r="U62" s="14" t="s">
        <v>130</v>
      </c>
      <c r="V62" s="14">
        <v>91</v>
      </c>
      <c r="W62" s="14" t="s">
        <v>2</v>
      </c>
      <c r="X62" s="14">
        <v>79</v>
      </c>
      <c r="Y62" s="14">
        <v>12</v>
      </c>
      <c r="Z62" s="14">
        <v>14</v>
      </c>
      <c r="AB62" s="14" t="s">
        <v>8</v>
      </c>
      <c r="AC62" s="14" t="s">
        <v>35</v>
      </c>
      <c r="AD62" s="14">
        <v>95</v>
      </c>
      <c r="AE62" s="14" t="s">
        <v>2</v>
      </c>
      <c r="AF62" s="14">
        <v>78</v>
      </c>
      <c r="AG62" s="14">
        <v>17</v>
      </c>
      <c r="AH62" s="14">
        <v>16</v>
      </c>
    </row>
    <row r="63" spans="1:34" ht="12.75">
      <c r="A63" s="62">
        <v>62</v>
      </c>
      <c r="B63" s="63" t="s">
        <v>52</v>
      </c>
      <c r="D63" s="14" t="s">
        <v>11</v>
      </c>
      <c r="E63" s="14" t="s">
        <v>131</v>
      </c>
      <c r="F63" s="14">
        <v>89</v>
      </c>
      <c r="G63" s="14" t="s">
        <v>2</v>
      </c>
      <c r="H63" s="14">
        <v>83</v>
      </c>
      <c r="I63" s="14">
        <v>6</v>
      </c>
      <c r="J63" s="14">
        <v>12</v>
      </c>
      <c r="L63" s="14" t="s">
        <v>11</v>
      </c>
      <c r="M63" s="14" t="s">
        <v>129</v>
      </c>
      <c r="N63" s="14">
        <v>99</v>
      </c>
      <c r="O63" s="14" t="s">
        <v>2</v>
      </c>
      <c r="P63" s="14">
        <v>84</v>
      </c>
      <c r="Q63" s="14">
        <v>15</v>
      </c>
      <c r="R63" s="14">
        <v>10</v>
      </c>
      <c r="T63" s="14" t="s">
        <v>11</v>
      </c>
      <c r="U63" s="14" t="s">
        <v>30</v>
      </c>
      <c r="V63" s="14">
        <v>79</v>
      </c>
      <c r="W63" s="14" t="s">
        <v>2</v>
      </c>
      <c r="X63" s="14">
        <v>68</v>
      </c>
      <c r="Y63" s="14">
        <v>11</v>
      </c>
      <c r="Z63" s="14">
        <v>10</v>
      </c>
      <c r="AB63" s="14" t="s">
        <v>11</v>
      </c>
      <c r="AC63" s="14" t="s">
        <v>127</v>
      </c>
      <c r="AD63" s="14">
        <v>98</v>
      </c>
      <c r="AE63" s="14" t="s">
        <v>2</v>
      </c>
      <c r="AF63" s="14">
        <v>87</v>
      </c>
      <c r="AG63" s="14">
        <v>11</v>
      </c>
      <c r="AH63" s="14">
        <v>15</v>
      </c>
    </row>
    <row r="64" spans="1:34" ht="12.75">
      <c r="A64" s="62">
        <v>63</v>
      </c>
      <c r="B64" s="63" t="s">
        <v>132</v>
      </c>
      <c r="D64" s="14" t="s">
        <v>13</v>
      </c>
      <c r="E64" s="14" t="s">
        <v>166</v>
      </c>
      <c r="F64" s="14">
        <v>94</v>
      </c>
      <c r="G64" s="14" t="s">
        <v>2</v>
      </c>
      <c r="H64" s="14">
        <v>95</v>
      </c>
      <c r="I64" s="14">
        <v>-1</v>
      </c>
      <c r="J64" s="14">
        <v>12</v>
      </c>
      <c r="L64" s="14" t="s">
        <v>13</v>
      </c>
      <c r="M64" s="14" t="s">
        <v>51</v>
      </c>
      <c r="N64" s="14">
        <v>102</v>
      </c>
      <c r="O64" s="14" t="s">
        <v>2</v>
      </c>
      <c r="P64" s="14">
        <v>88</v>
      </c>
      <c r="Q64" s="14">
        <v>14</v>
      </c>
      <c r="R64" s="14">
        <v>10</v>
      </c>
      <c r="T64" s="14" t="s">
        <v>13</v>
      </c>
      <c r="U64" s="14" t="s">
        <v>129</v>
      </c>
      <c r="V64" s="14">
        <v>81</v>
      </c>
      <c r="W64" s="14" t="s">
        <v>2</v>
      </c>
      <c r="X64" s="14">
        <v>89</v>
      </c>
      <c r="Y64" s="14">
        <v>-8</v>
      </c>
      <c r="Z64" s="14">
        <v>10</v>
      </c>
      <c r="AB64" s="14" t="s">
        <v>13</v>
      </c>
      <c r="AC64" s="14" t="s">
        <v>129</v>
      </c>
      <c r="AD64" s="14">
        <v>73</v>
      </c>
      <c r="AE64" s="14" t="s">
        <v>2</v>
      </c>
      <c r="AF64" s="14">
        <v>79</v>
      </c>
      <c r="AG64" s="14">
        <v>-6</v>
      </c>
      <c r="AH64" s="14">
        <v>12</v>
      </c>
    </row>
    <row r="65" spans="1:34" ht="12.75">
      <c r="A65" s="62">
        <v>64</v>
      </c>
      <c r="B65" s="63" t="s">
        <v>169</v>
      </c>
      <c r="D65" s="14" t="s">
        <v>15</v>
      </c>
      <c r="E65" s="14" t="s">
        <v>47</v>
      </c>
      <c r="F65" s="14">
        <v>94</v>
      </c>
      <c r="G65" s="14" t="s">
        <v>2</v>
      </c>
      <c r="H65" s="14">
        <v>100</v>
      </c>
      <c r="I65" s="14">
        <v>-6</v>
      </c>
      <c r="J65" s="14">
        <v>10</v>
      </c>
      <c r="L65" s="14" t="s">
        <v>15</v>
      </c>
      <c r="M65" s="14" t="s">
        <v>167</v>
      </c>
      <c r="N65" s="14">
        <v>93</v>
      </c>
      <c r="O65" s="14" t="s">
        <v>2</v>
      </c>
      <c r="P65" s="14">
        <v>95</v>
      </c>
      <c r="Q65" s="14">
        <v>-2</v>
      </c>
      <c r="R65" s="14">
        <v>10</v>
      </c>
      <c r="T65" s="14" t="s">
        <v>15</v>
      </c>
      <c r="U65" s="14" t="s">
        <v>26</v>
      </c>
      <c r="V65" s="14">
        <v>84</v>
      </c>
      <c r="W65" s="14" t="s">
        <v>2</v>
      </c>
      <c r="X65" s="14">
        <v>77</v>
      </c>
      <c r="Y65" s="14">
        <v>7</v>
      </c>
      <c r="Z65" s="14">
        <v>9</v>
      </c>
      <c r="AB65" s="14" t="s">
        <v>15</v>
      </c>
      <c r="AC65" s="14" t="s">
        <v>49</v>
      </c>
      <c r="AD65" s="14">
        <v>88</v>
      </c>
      <c r="AE65" s="14" t="s">
        <v>2</v>
      </c>
      <c r="AF65" s="14">
        <v>83</v>
      </c>
      <c r="AG65" s="14">
        <v>5</v>
      </c>
      <c r="AH65" s="14">
        <v>9</v>
      </c>
    </row>
    <row r="66" spans="4:34" ht="12.75">
      <c r="D66" s="14" t="s">
        <v>16</v>
      </c>
      <c r="E66" s="14" t="s">
        <v>51</v>
      </c>
      <c r="F66" s="14">
        <v>95</v>
      </c>
      <c r="G66" s="14" t="s">
        <v>2</v>
      </c>
      <c r="H66" s="14">
        <v>105</v>
      </c>
      <c r="I66" s="14">
        <v>-10</v>
      </c>
      <c r="J66" s="14">
        <v>10</v>
      </c>
      <c r="L66" s="14" t="s">
        <v>16</v>
      </c>
      <c r="M66" s="14" t="s">
        <v>41</v>
      </c>
      <c r="N66" s="14">
        <v>89</v>
      </c>
      <c r="O66" s="14" t="s">
        <v>2</v>
      </c>
      <c r="P66" s="14">
        <v>95</v>
      </c>
      <c r="Q66" s="14">
        <v>-6</v>
      </c>
      <c r="R66" s="14">
        <v>10</v>
      </c>
      <c r="T66" s="14" t="s">
        <v>16</v>
      </c>
      <c r="U66" s="14" t="s">
        <v>55</v>
      </c>
      <c r="V66" s="14">
        <v>75</v>
      </c>
      <c r="W66" s="14" t="s">
        <v>2</v>
      </c>
      <c r="X66" s="14">
        <v>92</v>
      </c>
      <c r="Y66" s="14">
        <v>-17</v>
      </c>
      <c r="Z66" s="14">
        <v>9</v>
      </c>
      <c r="AB66" s="14" t="s">
        <v>16</v>
      </c>
      <c r="AC66" s="14" t="s">
        <v>131</v>
      </c>
      <c r="AD66" s="14">
        <v>71</v>
      </c>
      <c r="AE66" s="14" t="s">
        <v>2</v>
      </c>
      <c r="AF66" s="14">
        <v>84</v>
      </c>
      <c r="AG66" s="14">
        <v>-13</v>
      </c>
      <c r="AH66" s="14">
        <v>7</v>
      </c>
    </row>
    <row r="67" spans="4:34" ht="12.75">
      <c r="D67" s="15" t="s">
        <v>18</v>
      </c>
      <c r="E67" s="15" t="s">
        <v>43</v>
      </c>
      <c r="F67" s="15">
        <v>80</v>
      </c>
      <c r="G67" s="15" t="s">
        <v>2</v>
      </c>
      <c r="H67" s="15">
        <v>95</v>
      </c>
      <c r="I67" s="15">
        <v>-15</v>
      </c>
      <c r="J67" s="15">
        <v>9</v>
      </c>
      <c r="L67" s="15" t="s">
        <v>18</v>
      </c>
      <c r="M67" s="15" t="s">
        <v>43</v>
      </c>
      <c r="N67" s="15">
        <v>98</v>
      </c>
      <c r="O67" s="15" t="s">
        <v>2</v>
      </c>
      <c r="P67" s="15">
        <v>125</v>
      </c>
      <c r="Q67" s="15">
        <v>-27</v>
      </c>
      <c r="R67" s="15">
        <v>10</v>
      </c>
      <c r="T67" s="15" t="s">
        <v>18</v>
      </c>
      <c r="U67" s="15" t="s">
        <v>168</v>
      </c>
      <c r="V67" s="15">
        <v>77</v>
      </c>
      <c r="W67" s="15" t="s">
        <v>2</v>
      </c>
      <c r="X67" s="15">
        <v>114</v>
      </c>
      <c r="Y67" s="15">
        <v>-37</v>
      </c>
      <c r="Z67" s="15">
        <v>6</v>
      </c>
      <c r="AB67" s="15" t="s">
        <v>18</v>
      </c>
      <c r="AC67" s="15" t="s">
        <v>40</v>
      </c>
      <c r="AD67" s="15">
        <v>74</v>
      </c>
      <c r="AE67" s="15" t="s">
        <v>2</v>
      </c>
      <c r="AF67" s="15">
        <v>88</v>
      </c>
      <c r="AG67" s="15">
        <v>-14</v>
      </c>
      <c r="AH67" s="15">
        <v>7</v>
      </c>
    </row>
    <row r="68" spans="4:34" ht="12.75">
      <c r="D68" s="14" t="s">
        <v>20</v>
      </c>
      <c r="E68" s="14" t="s">
        <v>33</v>
      </c>
      <c r="F68" s="14">
        <v>66</v>
      </c>
      <c r="G68" s="14" t="s">
        <v>2</v>
      </c>
      <c r="H68" s="14">
        <v>81</v>
      </c>
      <c r="I68" s="14">
        <v>-15</v>
      </c>
      <c r="J68" s="14">
        <v>4</v>
      </c>
      <c r="L68" s="14" t="s">
        <v>20</v>
      </c>
      <c r="M68" s="14" t="s">
        <v>52</v>
      </c>
      <c r="N68" s="14">
        <v>84</v>
      </c>
      <c r="O68" s="14" t="s">
        <v>2</v>
      </c>
      <c r="P68" s="14">
        <v>100</v>
      </c>
      <c r="Q68" s="14">
        <v>-16</v>
      </c>
      <c r="R68" s="14">
        <v>6</v>
      </c>
      <c r="T68" s="14" t="s">
        <v>20</v>
      </c>
      <c r="U68" s="14" t="s">
        <v>40</v>
      </c>
      <c r="V68" s="14">
        <v>77</v>
      </c>
      <c r="W68" s="14" t="s">
        <v>2</v>
      </c>
      <c r="X68" s="14">
        <v>89</v>
      </c>
      <c r="Y68" s="14">
        <v>-12</v>
      </c>
      <c r="Z68" s="14">
        <v>4</v>
      </c>
      <c r="AB68" s="14" t="s">
        <v>20</v>
      </c>
      <c r="AC68" s="14" t="s">
        <v>47</v>
      </c>
      <c r="AD68" s="14">
        <v>55</v>
      </c>
      <c r="AE68" s="14" t="s">
        <v>2</v>
      </c>
      <c r="AF68" s="14">
        <v>100</v>
      </c>
      <c r="AG68" s="14">
        <v>-45</v>
      </c>
      <c r="AH68" s="14">
        <v>3</v>
      </c>
    </row>
    <row r="69" spans="4:34" ht="12.75">
      <c r="D69" s="13"/>
      <c r="E69" s="13"/>
      <c r="F69" s="13"/>
      <c r="G69" s="13"/>
      <c r="H69" s="13"/>
      <c r="I69" s="13"/>
      <c r="J69" s="13"/>
      <c r="L69" s="13"/>
      <c r="M69" s="13"/>
      <c r="N69" s="13"/>
      <c r="O69" s="13"/>
      <c r="P69" s="13"/>
      <c r="Q69" s="13"/>
      <c r="R69" s="13"/>
      <c r="T69" s="13"/>
      <c r="U69" s="13"/>
      <c r="V69" s="13"/>
      <c r="W69" s="13"/>
      <c r="X69" s="13"/>
      <c r="Y69" s="13"/>
      <c r="Z69" s="13"/>
      <c r="AB69" s="13"/>
      <c r="AC69" s="13"/>
      <c r="AD69" s="13"/>
      <c r="AE69" s="13"/>
      <c r="AF69" s="13"/>
      <c r="AG69" s="13"/>
      <c r="AH69" s="13"/>
    </row>
    <row r="71" spans="4:34" ht="12.75">
      <c r="D71" s="17" t="s">
        <v>0</v>
      </c>
      <c r="E71" s="17" t="s">
        <v>48</v>
      </c>
      <c r="F71" s="17">
        <v>87</v>
      </c>
      <c r="G71" s="17" t="s">
        <v>2</v>
      </c>
      <c r="H71" s="17">
        <v>73</v>
      </c>
      <c r="I71" s="17">
        <v>14</v>
      </c>
      <c r="J71" s="17">
        <v>18</v>
      </c>
      <c r="L71" s="17" t="s">
        <v>0</v>
      </c>
      <c r="M71" s="17" t="s">
        <v>47</v>
      </c>
      <c r="N71" s="17">
        <v>94</v>
      </c>
      <c r="O71" s="17" t="s">
        <v>2</v>
      </c>
      <c r="P71" s="17">
        <v>85</v>
      </c>
      <c r="Q71" s="17">
        <v>9</v>
      </c>
      <c r="R71" s="17">
        <v>16</v>
      </c>
      <c r="T71" s="17" t="s">
        <v>0</v>
      </c>
      <c r="U71" s="17" t="s">
        <v>133</v>
      </c>
      <c r="V71" s="17">
        <v>100</v>
      </c>
      <c r="W71" s="17" t="s">
        <v>2</v>
      </c>
      <c r="X71" s="17">
        <v>82</v>
      </c>
      <c r="Y71" s="17">
        <v>18</v>
      </c>
      <c r="Z71" s="17">
        <v>16</v>
      </c>
      <c r="AB71" s="17" t="s">
        <v>0</v>
      </c>
      <c r="AC71" s="17" t="s">
        <v>168</v>
      </c>
      <c r="AD71" s="17">
        <v>83</v>
      </c>
      <c r="AE71" s="17" t="s">
        <v>2</v>
      </c>
      <c r="AF71" s="17">
        <v>66</v>
      </c>
      <c r="AG71" s="17">
        <v>17</v>
      </c>
      <c r="AH71" s="17">
        <v>18</v>
      </c>
    </row>
    <row r="72" spans="4:34" ht="12.75">
      <c r="D72" s="17" t="s">
        <v>5</v>
      </c>
      <c r="E72" s="17" t="s">
        <v>49</v>
      </c>
      <c r="F72" s="17">
        <v>85</v>
      </c>
      <c r="G72" s="17" t="s">
        <v>2</v>
      </c>
      <c r="H72" s="17">
        <v>78</v>
      </c>
      <c r="I72" s="17">
        <v>7</v>
      </c>
      <c r="J72" s="17">
        <v>16</v>
      </c>
      <c r="L72" s="17" t="s">
        <v>5</v>
      </c>
      <c r="M72" s="17" t="s">
        <v>35</v>
      </c>
      <c r="N72" s="17">
        <v>96</v>
      </c>
      <c r="O72" s="17" t="s">
        <v>2</v>
      </c>
      <c r="P72" s="17">
        <v>90</v>
      </c>
      <c r="Q72" s="17">
        <v>6</v>
      </c>
      <c r="R72" s="17">
        <v>16</v>
      </c>
      <c r="T72" s="17" t="s">
        <v>5</v>
      </c>
      <c r="U72" s="17" t="s">
        <v>58</v>
      </c>
      <c r="V72" s="17">
        <v>87</v>
      </c>
      <c r="W72" s="17" t="s">
        <v>2</v>
      </c>
      <c r="X72" s="17">
        <v>75</v>
      </c>
      <c r="Y72" s="17">
        <v>12</v>
      </c>
      <c r="Z72" s="17">
        <v>15</v>
      </c>
      <c r="AB72" s="17" t="s">
        <v>5</v>
      </c>
      <c r="AC72" s="17" t="s">
        <v>166</v>
      </c>
      <c r="AD72" s="17">
        <v>90</v>
      </c>
      <c r="AE72" s="17" t="s">
        <v>2</v>
      </c>
      <c r="AF72" s="17">
        <v>70</v>
      </c>
      <c r="AG72" s="17">
        <v>20</v>
      </c>
      <c r="AH72" s="17">
        <v>16</v>
      </c>
    </row>
    <row r="73" spans="4:34" ht="12.75">
      <c r="D73" s="17" t="s">
        <v>8</v>
      </c>
      <c r="E73" s="17" t="s">
        <v>37</v>
      </c>
      <c r="F73" s="17">
        <v>83</v>
      </c>
      <c r="G73" s="17" t="s">
        <v>2</v>
      </c>
      <c r="H73" s="17">
        <v>70</v>
      </c>
      <c r="I73" s="17">
        <v>13</v>
      </c>
      <c r="J73" s="17">
        <v>15</v>
      </c>
      <c r="L73" s="18" t="s">
        <v>8</v>
      </c>
      <c r="M73" s="18" t="s">
        <v>40</v>
      </c>
      <c r="N73" s="18">
        <v>95</v>
      </c>
      <c r="O73" s="18" t="s">
        <v>2</v>
      </c>
      <c r="P73" s="18">
        <v>86</v>
      </c>
      <c r="Q73" s="18">
        <v>9</v>
      </c>
      <c r="R73" s="18">
        <v>15</v>
      </c>
      <c r="T73" s="17" t="s">
        <v>8</v>
      </c>
      <c r="U73" s="17" t="s">
        <v>167</v>
      </c>
      <c r="V73" s="17">
        <v>85</v>
      </c>
      <c r="W73" s="17" t="s">
        <v>2</v>
      </c>
      <c r="X73" s="17">
        <v>82</v>
      </c>
      <c r="Y73" s="17">
        <v>3</v>
      </c>
      <c r="Z73" s="17">
        <v>12</v>
      </c>
      <c r="AB73" s="18" t="s">
        <v>8</v>
      </c>
      <c r="AC73" s="18" t="s">
        <v>169</v>
      </c>
      <c r="AD73" s="18">
        <v>59</v>
      </c>
      <c r="AE73" s="18" t="s">
        <v>2</v>
      </c>
      <c r="AF73" s="18">
        <v>63</v>
      </c>
      <c r="AG73" s="18">
        <v>-4</v>
      </c>
      <c r="AH73" s="18">
        <v>13</v>
      </c>
    </row>
    <row r="74" spans="4:34" ht="12.75">
      <c r="D74" s="18" t="s">
        <v>11</v>
      </c>
      <c r="E74" s="18" t="s">
        <v>60</v>
      </c>
      <c r="F74" s="18">
        <v>75</v>
      </c>
      <c r="G74" s="18" t="s">
        <v>2</v>
      </c>
      <c r="H74" s="18">
        <v>85</v>
      </c>
      <c r="I74" s="18">
        <v>-10</v>
      </c>
      <c r="J74" s="18">
        <v>13</v>
      </c>
      <c r="L74" s="17" t="s">
        <v>11</v>
      </c>
      <c r="M74" s="17" t="s">
        <v>42</v>
      </c>
      <c r="N74" s="17">
        <v>88</v>
      </c>
      <c r="O74" s="17" t="s">
        <v>2</v>
      </c>
      <c r="P74" s="17">
        <v>72</v>
      </c>
      <c r="Q74" s="17">
        <v>16</v>
      </c>
      <c r="R74" s="17">
        <v>12</v>
      </c>
      <c r="T74" s="18" t="s">
        <v>11</v>
      </c>
      <c r="U74" s="18" t="s">
        <v>57</v>
      </c>
      <c r="V74" s="18">
        <v>85</v>
      </c>
      <c r="W74" s="18" t="s">
        <v>2</v>
      </c>
      <c r="X74" s="18">
        <v>84</v>
      </c>
      <c r="Y74" s="18">
        <v>1</v>
      </c>
      <c r="Z74" s="18">
        <v>12</v>
      </c>
      <c r="AB74" s="17" t="s">
        <v>11</v>
      </c>
      <c r="AC74" s="17" t="s">
        <v>37</v>
      </c>
      <c r="AD74" s="17">
        <v>81</v>
      </c>
      <c r="AE74" s="17" t="s">
        <v>2</v>
      </c>
      <c r="AF74" s="17">
        <v>71</v>
      </c>
      <c r="AG74" s="17">
        <v>10</v>
      </c>
      <c r="AH74" s="17">
        <v>12</v>
      </c>
    </row>
    <row r="75" spans="4:34" ht="12.75">
      <c r="D75" s="17" t="s">
        <v>13</v>
      </c>
      <c r="E75" s="17" t="s">
        <v>26</v>
      </c>
      <c r="F75" s="17">
        <v>81</v>
      </c>
      <c r="G75" s="17" t="s">
        <v>2</v>
      </c>
      <c r="H75" s="17">
        <v>65</v>
      </c>
      <c r="I75" s="17">
        <v>16</v>
      </c>
      <c r="J75" s="17">
        <v>12</v>
      </c>
      <c r="L75" s="17" t="s">
        <v>13</v>
      </c>
      <c r="M75" s="17" t="s">
        <v>37</v>
      </c>
      <c r="N75" s="17">
        <v>92</v>
      </c>
      <c r="O75" s="17" t="s">
        <v>2</v>
      </c>
      <c r="P75" s="17">
        <v>87</v>
      </c>
      <c r="Q75" s="17">
        <v>5</v>
      </c>
      <c r="R75" s="17">
        <v>12</v>
      </c>
      <c r="T75" s="17" t="s">
        <v>13</v>
      </c>
      <c r="U75" s="17" t="s">
        <v>47</v>
      </c>
      <c r="V75" s="17">
        <v>80</v>
      </c>
      <c r="W75" s="17" t="s">
        <v>2</v>
      </c>
      <c r="X75" s="17">
        <v>80</v>
      </c>
      <c r="Y75" s="17">
        <v>0</v>
      </c>
      <c r="Z75" s="17">
        <v>12</v>
      </c>
      <c r="AB75" s="17" t="s">
        <v>13</v>
      </c>
      <c r="AC75" s="17" t="s">
        <v>60</v>
      </c>
      <c r="AD75" s="17">
        <v>71</v>
      </c>
      <c r="AE75" s="17" t="s">
        <v>2</v>
      </c>
      <c r="AF75" s="17">
        <v>75</v>
      </c>
      <c r="AG75" s="17">
        <v>-4</v>
      </c>
      <c r="AH75" s="17">
        <v>12</v>
      </c>
    </row>
    <row r="76" spans="4:34" ht="12.75">
      <c r="D76" s="17" t="s">
        <v>15</v>
      </c>
      <c r="E76" s="17" t="s">
        <v>42</v>
      </c>
      <c r="F76" s="17">
        <v>91</v>
      </c>
      <c r="G76" s="17" t="s">
        <v>2</v>
      </c>
      <c r="H76" s="17">
        <v>89</v>
      </c>
      <c r="I76" s="17">
        <v>2</v>
      </c>
      <c r="J76" s="17">
        <v>12</v>
      </c>
      <c r="L76" s="17" t="s">
        <v>15</v>
      </c>
      <c r="M76" s="17" t="s">
        <v>132</v>
      </c>
      <c r="N76" s="17">
        <v>92</v>
      </c>
      <c r="O76" s="17" t="s">
        <v>2</v>
      </c>
      <c r="P76" s="17">
        <v>92</v>
      </c>
      <c r="Q76" s="17">
        <v>0</v>
      </c>
      <c r="R76" s="17">
        <v>12</v>
      </c>
      <c r="T76" s="17" t="s">
        <v>15</v>
      </c>
      <c r="U76" s="17" t="s">
        <v>60</v>
      </c>
      <c r="V76" s="17">
        <v>83</v>
      </c>
      <c r="W76" s="17" t="s">
        <v>2</v>
      </c>
      <c r="X76" s="17">
        <v>83</v>
      </c>
      <c r="Y76" s="17">
        <v>0</v>
      </c>
      <c r="Z76" s="17">
        <v>10</v>
      </c>
      <c r="AB76" s="17" t="s">
        <v>15</v>
      </c>
      <c r="AC76" s="17" t="s">
        <v>42</v>
      </c>
      <c r="AD76" s="17">
        <v>78</v>
      </c>
      <c r="AE76" s="17" t="s">
        <v>2</v>
      </c>
      <c r="AF76" s="17">
        <v>67</v>
      </c>
      <c r="AG76" s="17">
        <v>11</v>
      </c>
      <c r="AH76" s="17">
        <v>11</v>
      </c>
    </row>
    <row r="77" spans="4:34" ht="12.75">
      <c r="D77" s="17" t="s">
        <v>16</v>
      </c>
      <c r="E77" s="17" t="s">
        <v>52</v>
      </c>
      <c r="F77" s="17">
        <v>91</v>
      </c>
      <c r="G77" s="17" t="s">
        <v>2</v>
      </c>
      <c r="H77" s="17">
        <v>94</v>
      </c>
      <c r="I77" s="17">
        <v>-3</v>
      </c>
      <c r="J77" s="17">
        <v>12</v>
      </c>
      <c r="L77" s="17" t="s">
        <v>16</v>
      </c>
      <c r="M77" s="17" t="s">
        <v>60</v>
      </c>
      <c r="N77" s="17">
        <v>84</v>
      </c>
      <c r="O77" s="17" t="s">
        <v>2</v>
      </c>
      <c r="P77" s="17">
        <v>88</v>
      </c>
      <c r="Q77" s="17">
        <v>-4</v>
      </c>
      <c r="R77" s="17">
        <v>10</v>
      </c>
      <c r="T77" s="17" t="s">
        <v>16</v>
      </c>
      <c r="U77" s="17" t="s">
        <v>42</v>
      </c>
      <c r="V77" s="17">
        <v>83</v>
      </c>
      <c r="W77" s="17" t="s">
        <v>2</v>
      </c>
      <c r="X77" s="17">
        <v>93</v>
      </c>
      <c r="Y77" s="17">
        <v>-10</v>
      </c>
      <c r="Z77" s="17">
        <v>10</v>
      </c>
      <c r="AB77" s="17" t="s">
        <v>16</v>
      </c>
      <c r="AC77" s="17" t="s">
        <v>167</v>
      </c>
      <c r="AD77" s="17">
        <v>71</v>
      </c>
      <c r="AE77" s="17" t="s">
        <v>2</v>
      </c>
      <c r="AF77" s="17">
        <v>74</v>
      </c>
      <c r="AG77" s="17">
        <v>-3</v>
      </c>
      <c r="AH77" s="17">
        <v>10</v>
      </c>
    </row>
    <row r="78" spans="4:34" ht="12.75">
      <c r="D78" s="17" t="s">
        <v>18</v>
      </c>
      <c r="E78" s="17" t="s">
        <v>132</v>
      </c>
      <c r="F78" s="17">
        <v>93</v>
      </c>
      <c r="G78" s="17" t="s">
        <v>2</v>
      </c>
      <c r="H78" s="17">
        <v>92</v>
      </c>
      <c r="I78" s="17">
        <v>1</v>
      </c>
      <c r="J78" s="17">
        <v>9</v>
      </c>
      <c r="L78" s="17" t="s">
        <v>18</v>
      </c>
      <c r="M78" s="17" t="s">
        <v>49</v>
      </c>
      <c r="N78" s="17">
        <v>83</v>
      </c>
      <c r="O78" s="17" t="s">
        <v>2</v>
      </c>
      <c r="P78" s="17">
        <v>87</v>
      </c>
      <c r="Q78" s="17">
        <v>-4</v>
      </c>
      <c r="R78" s="17">
        <v>7</v>
      </c>
      <c r="T78" s="17" t="s">
        <v>18</v>
      </c>
      <c r="U78" s="17" t="s">
        <v>37</v>
      </c>
      <c r="V78" s="17">
        <v>76</v>
      </c>
      <c r="W78" s="17" t="s">
        <v>2</v>
      </c>
      <c r="X78" s="17">
        <v>87</v>
      </c>
      <c r="Y78" s="17">
        <v>-11</v>
      </c>
      <c r="Z78" s="17">
        <v>10</v>
      </c>
      <c r="AB78" s="17" t="s">
        <v>18</v>
      </c>
      <c r="AC78" s="17" t="s">
        <v>58</v>
      </c>
      <c r="AD78" s="17">
        <v>63</v>
      </c>
      <c r="AE78" s="17" t="s">
        <v>2</v>
      </c>
      <c r="AF78" s="17">
        <v>77</v>
      </c>
      <c r="AG78" s="17">
        <v>-14</v>
      </c>
      <c r="AH78" s="17">
        <v>6</v>
      </c>
    </row>
    <row r="79" spans="4:34" ht="12.75">
      <c r="D79" s="17" t="s">
        <v>20</v>
      </c>
      <c r="E79" s="17" t="s">
        <v>169</v>
      </c>
      <c r="F79" s="17">
        <v>49</v>
      </c>
      <c r="G79" s="17" t="s">
        <v>2</v>
      </c>
      <c r="H79" s="17">
        <v>89</v>
      </c>
      <c r="I79" s="17">
        <v>-40</v>
      </c>
      <c r="J79" s="17">
        <v>0</v>
      </c>
      <c r="L79" s="17" t="s">
        <v>20</v>
      </c>
      <c r="M79" s="17" t="s">
        <v>169</v>
      </c>
      <c r="N79" s="17">
        <v>45</v>
      </c>
      <c r="O79" s="17" t="s">
        <v>2</v>
      </c>
      <c r="P79" s="17">
        <v>82</v>
      </c>
      <c r="Q79" s="17">
        <v>-37</v>
      </c>
      <c r="R79" s="17">
        <v>4</v>
      </c>
      <c r="T79" s="17" t="s">
        <v>20</v>
      </c>
      <c r="U79" s="17" t="s">
        <v>132</v>
      </c>
      <c r="V79" s="17">
        <v>79</v>
      </c>
      <c r="W79" s="17" t="s">
        <v>2</v>
      </c>
      <c r="X79" s="17">
        <v>92</v>
      </c>
      <c r="Y79" s="17">
        <v>-13</v>
      </c>
      <c r="Z79" s="17">
        <v>9</v>
      </c>
      <c r="AB79" s="17" t="s">
        <v>20</v>
      </c>
      <c r="AC79" s="17" t="s">
        <v>57</v>
      </c>
      <c r="AD79" s="17">
        <v>70</v>
      </c>
      <c r="AE79" s="17" t="s">
        <v>2</v>
      </c>
      <c r="AF79" s="17">
        <v>103</v>
      </c>
      <c r="AG79" s="17">
        <v>-33</v>
      </c>
      <c r="AH79" s="17">
        <v>6</v>
      </c>
    </row>
    <row r="80" spans="4:34" ht="12.75">
      <c r="D80" s="17"/>
      <c r="E80" s="17"/>
      <c r="F80" s="17"/>
      <c r="G80" s="17"/>
      <c r="H80" s="17"/>
      <c r="I80" s="17"/>
      <c r="J80" s="17"/>
      <c r="L80" s="17"/>
      <c r="M80" s="17"/>
      <c r="N80" s="17"/>
      <c r="O80" s="17"/>
      <c r="P80" s="17"/>
      <c r="Q80" s="17"/>
      <c r="R80" s="17"/>
      <c r="T80" s="17"/>
      <c r="U80" s="17"/>
      <c r="V80" s="17"/>
      <c r="W80" s="17"/>
      <c r="X80" s="17"/>
      <c r="Y80" s="17"/>
      <c r="Z80" s="17"/>
      <c r="AB80" s="17"/>
      <c r="AC80" s="17"/>
      <c r="AD80" s="17"/>
      <c r="AE80" s="17"/>
      <c r="AF80" s="17"/>
      <c r="AG80" s="17"/>
      <c r="AH80" s="17"/>
    </row>
    <row r="81" spans="4:34" ht="12.75">
      <c r="D81" s="17"/>
      <c r="E81" s="17"/>
      <c r="F81" s="17"/>
      <c r="G81" s="17"/>
      <c r="H81" s="17"/>
      <c r="I81" s="17"/>
      <c r="J81" s="17"/>
      <c r="L81" s="17"/>
      <c r="M81" s="17"/>
      <c r="N81" s="17"/>
      <c r="O81" s="17"/>
      <c r="P81" s="17"/>
      <c r="Q81" s="17"/>
      <c r="R81" s="17"/>
      <c r="T81" s="17"/>
      <c r="U81" s="17"/>
      <c r="V81" s="17"/>
      <c r="W81" s="17"/>
      <c r="X81" s="17"/>
      <c r="Y81" s="17"/>
      <c r="Z81" s="17"/>
      <c r="AB81" s="17"/>
      <c r="AC81" s="17"/>
      <c r="AD81" s="17"/>
      <c r="AE81" s="17"/>
      <c r="AF81" s="17"/>
      <c r="AG81" s="17"/>
      <c r="AH81" s="17"/>
    </row>
    <row r="82" spans="4:34" ht="12.75">
      <c r="D82" s="17"/>
      <c r="E82" s="17"/>
      <c r="F82" s="17"/>
      <c r="G82" s="17"/>
      <c r="H82" s="17"/>
      <c r="I82" s="17"/>
      <c r="J82" s="17"/>
      <c r="L82" s="17"/>
      <c r="M82" s="17"/>
      <c r="N82" s="17"/>
      <c r="O82" s="17"/>
      <c r="P82" s="17"/>
      <c r="Q82" s="17"/>
      <c r="R82" s="17"/>
      <c r="T82" s="17"/>
      <c r="U82" s="17"/>
      <c r="V82" s="17"/>
      <c r="W82" s="17"/>
      <c r="X82" s="17"/>
      <c r="Y82" s="17"/>
      <c r="Z82" s="17"/>
      <c r="AB82" s="17"/>
      <c r="AC82" s="17"/>
      <c r="AD82" s="17"/>
      <c r="AE82" s="17"/>
      <c r="AF82" s="17"/>
      <c r="AG82" s="17"/>
      <c r="AH82" s="17"/>
    </row>
    <row r="83" spans="4:34" ht="12.75">
      <c r="D83" s="17"/>
      <c r="E83" s="17"/>
      <c r="F83" s="17"/>
      <c r="G83" s="17"/>
      <c r="H83" s="17"/>
      <c r="I83" s="17"/>
      <c r="J83" s="17"/>
      <c r="L83" s="17"/>
      <c r="M83" s="17"/>
      <c r="N83" s="17"/>
      <c r="O83" s="17"/>
      <c r="P83" s="17"/>
      <c r="Q83" s="17"/>
      <c r="R83" s="17"/>
      <c r="T83" s="17"/>
      <c r="U83" s="17"/>
      <c r="V83" s="17"/>
      <c r="W83" s="17"/>
      <c r="X83" s="17"/>
      <c r="Y83" s="17"/>
      <c r="Z83" s="17"/>
      <c r="AB83" s="17"/>
      <c r="AC83" s="17"/>
      <c r="AD83" s="17"/>
      <c r="AE83" s="17"/>
      <c r="AF83" s="17"/>
      <c r="AG83" s="17"/>
      <c r="AH83" s="17"/>
    </row>
    <row r="84" spans="4:34" ht="12.75">
      <c r="D84" s="113" t="s">
        <v>174</v>
      </c>
      <c r="E84" s="113"/>
      <c r="F84" s="113"/>
      <c r="G84" s="113"/>
      <c r="H84" s="113"/>
      <c r="I84" s="113"/>
      <c r="J84" s="113"/>
      <c r="L84" s="113" t="s">
        <v>174</v>
      </c>
      <c r="M84" s="113"/>
      <c r="N84" s="113"/>
      <c r="O84" s="113"/>
      <c r="P84" s="113"/>
      <c r="Q84" s="113"/>
      <c r="R84" s="113"/>
      <c r="T84" s="113" t="s">
        <v>174</v>
      </c>
      <c r="U84" s="113"/>
      <c r="V84" s="113"/>
      <c r="W84" s="113"/>
      <c r="X84" s="113"/>
      <c r="Y84" s="113"/>
      <c r="Z84" s="113"/>
      <c r="AB84" s="113" t="s">
        <v>174</v>
      </c>
      <c r="AC84" s="113"/>
      <c r="AD84" s="113"/>
      <c r="AE84" s="113"/>
      <c r="AF84" s="113"/>
      <c r="AG84" s="113"/>
      <c r="AH84" s="113"/>
    </row>
    <row r="85" spans="4:34" ht="12.75">
      <c r="D85" s="36" t="s">
        <v>0</v>
      </c>
      <c r="E85" s="36" t="s">
        <v>175</v>
      </c>
      <c r="F85" s="36">
        <v>77</v>
      </c>
      <c r="G85" s="36" t="s">
        <v>2</v>
      </c>
      <c r="H85" s="36">
        <v>79</v>
      </c>
      <c r="I85" s="36">
        <v>-2</v>
      </c>
      <c r="J85" s="36">
        <v>15</v>
      </c>
      <c r="L85" s="36" t="s">
        <v>0</v>
      </c>
      <c r="M85" s="36" t="s">
        <v>176</v>
      </c>
      <c r="N85" s="36">
        <v>97</v>
      </c>
      <c r="O85" s="36" t="s">
        <v>2</v>
      </c>
      <c r="P85" s="36">
        <v>74</v>
      </c>
      <c r="Q85" s="36">
        <v>23</v>
      </c>
      <c r="R85" s="36">
        <v>17</v>
      </c>
      <c r="T85" s="36" t="s">
        <v>0</v>
      </c>
      <c r="U85" s="36" t="s">
        <v>177</v>
      </c>
      <c r="V85" s="36">
        <v>78</v>
      </c>
      <c r="W85" s="36" t="s">
        <v>2</v>
      </c>
      <c r="X85" s="36">
        <v>79</v>
      </c>
      <c r="Y85" s="36">
        <v>-1</v>
      </c>
      <c r="Z85" s="36">
        <v>16</v>
      </c>
      <c r="AB85" s="36" t="s">
        <v>0</v>
      </c>
      <c r="AC85" s="36" t="s">
        <v>177</v>
      </c>
      <c r="AD85" s="36">
        <v>95</v>
      </c>
      <c r="AE85" s="36" t="s">
        <v>2</v>
      </c>
      <c r="AF85" s="36">
        <v>92</v>
      </c>
      <c r="AG85" s="36">
        <v>3</v>
      </c>
      <c r="AH85" s="36">
        <v>15</v>
      </c>
    </row>
    <row r="86" spans="4:34" ht="12.75">
      <c r="D86" s="36" t="s">
        <v>5</v>
      </c>
      <c r="E86" s="36" t="s">
        <v>178</v>
      </c>
      <c r="F86" s="36">
        <v>79</v>
      </c>
      <c r="G86" s="36" t="s">
        <v>2</v>
      </c>
      <c r="H86" s="36">
        <v>77</v>
      </c>
      <c r="I86" s="36">
        <v>2</v>
      </c>
      <c r="J86" s="36">
        <v>12</v>
      </c>
      <c r="L86" s="36" t="s">
        <v>5</v>
      </c>
      <c r="M86" s="36" t="s">
        <v>177</v>
      </c>
      <c r="N86" s="36">
        <v>74</v>
      </c>
      <c r="O86" s="36" t="s">
        <v>2</v>
      </c>
      <c r="P86" s="36">
        <v>97</v>
      </c>
      <c r="Q86" s="36">
        <v>-23</v>
      </c>
      <c r="R86" s="36">
        <v>8</v>
      </c>
      <c r="T86" s="36" t="s">
        <v>5</v>
      </c>
      <c r="U86" s="36" t="s">
        <v>176</v>
      </c>
      <c r="V86" s="36">
        <v>79</v>
      </c>
      <c r="W86" s="36" t="s">
        <v>2</v>
      </c>
      <c r="X86" s="36">
        <v>78</v>
      </c>
      <c r="Y86" s="36">
        <v>1</v>
      </c>
      <c r="Z86" s="36">
        <v>10</v>
      </c>
      <c r="AB86" s="36" t="s">
        <v>5</v>
      </c>
      <c r="AC86" s="36" t="s">
        <v>176</v>
      </c>
      <c r="AD86" s="36">
        <v>92</v>
      </c>
      <c r="AE86" s="36" t="s">
        <v>2</v>
      </c>
      <c r="AF86" s="36">
        <v>95</v>
      </c>
      <c r="AG86" s="36">
        <v>-3</v>
      </c>
      <c r="AH86" s="36">
        <v>12</v>
      </c>
    </row>
    <row r="87" spans="4:34" ht="12.75">
      <c r="D87" s="113" t="s">
        <v>134</v>
      </c>
      <c r="E87" s="113"/>
      <c r="F87" s="113"/>
      <c r="G87" s="113"/>
      <c r="H87" s="113"/>
      <c r="I87" s="113"/>
      <c r="J87" s="113"/>
      <c r="L87" s="113" t="s">
        <v>134</v>
      </c>
      <c r="M87" s="113"/>
      <c r="N87" s="113"/>
      <c r="O87" s="113"/>
      <c r="P87" s="113"/>
      <c r="Q87" s="113"/>
      <c r="R87" s="113"/>
      <c r="T87" s="113" t="s">
        <v>134</v>
      </c>
      <c r="U87" s="113"/>
      <c r="V87" s="113"/>
      <c r="W87" s="113"/>
      <c r="X87" s="113"/>
      <c r="Y87" s="113"/>
      <c r="Z87" s="113"/>
      <c r="AB87" s="113" t="s">
        <v>134</v>
      </c>
      <c r="AC87" s="113"/>
      <c r="AD87" s="113"/>
      <c r="AE87" s="113"/>
      <c r="AF87" s="113"/>
      <c r="AG87" s="113"/>
      <c r="AH87" s="113"/>
    </row>
    <row r="88" spans="4:34" ht="12.75">
      <c r="D88" s="36" t="s">
        <v>0</v>
      </c>
      <c r="E88" s="36" t="s">
        <v>179</v>
      </c>
      <c r="F88" s="36">
        <v>91</v>
      </c>
      <c r="G88" s="36" t="s">
        <v>2</v>
      </c>
      <c r="H88" s="36">
        <v>74</v>
      </c>
      <c r="I88" s="36">
        <v>17</v>
      </c>
      <c r="J88" s="36">
        <v>18</v>
      </c>
      <c r="L88" s="36" t="s">
        <v>0</v>
      </c>
      <c r="M88" s="36" t="s">
        <v>180</v>
      </c>
      <c r="N88" s="36">
        <v>85</v>
      </c>
      <c r="O88" s="36" t="s">
        <v>2</v>
      </c>
      <c r="P88" s="36">
        <v>69</v>
      </c>
      <c r="Q88" s="36">
        <v>16</v>
      </c>
      <c r="R88" s="36">
        <v>18</v>
      </c>
      <c r="T88" s="36" t="s">
        <v>0</v>
      </c>
      <c r="U88" s="36" t="s">
        <v>179</v>
      </c>
      <c r="V88" s="36">
        <v>91</v>
      </c>
      <c r="W88" s="36" t="s">
        <v>2</v>
      </c>
      <c r="X88" s="36">
        <v>69</v>
      </c>
      <c r="Y88" s="36">
        <v>22</v>
      </c>
      <c r="Z88" s="36">
        <v>22</v>
      </c>
      <c r="AB88" s="36" t="s">
        <v>0</v>
      </c>
      <c r="AC88" s="36" t="s">
        <v>181</v>
      </c>
      <c r="AD88" s="36">
        <v>115</v>
      </c>
      <c r="AE88" s="36" t="s">
        <v>2</v>
      </c>
      <c r="AF88" s="36">
        <v>73</v>
      </c>
      <c r="AG88" s="36">
        <v>42</v>
      </c>
      <c r="AH88" s="36">
        <v>25</v>
      </c>
    </row>
    <row r="89" spans="4:34" ht="12.75">
      <c r="D89" s="36" t="s">
        <v>5</v>
      </c>
      <c r="E89" s="36" t="s">
        <v>182</v>
      </c>
      <c r="F89" s="36">
        <v>92</v>
      </c>
      <c r="G89" s="36" t="s">
        <v>2</v>
      </c>
      <c r="H89" s="36">
        <v>87</v>
      </c>
      <c r="I89" s="36">
        <v>5</v>
      </c>
      <c r="J89" s="36">
        <v>15</v>
      </c>
      <c r="L89" s="36" t="s">
        <v>5</v>
      </c>
      <c r="M89" s="36" t="s">
        <v>179</v>
      </c>
      <c r="N89" s="36">
        <v>86</v>
      </c>
      <c r="O89" s="36" t="s">
        <v>2</v>
      </c>
      <c r="P89" s="36">
        <v>100</v>
      </c>
      <c r="Q89" s="36">
        <v>-14</v>
      </c>
      <c r="R89" s="36">
        <v>15</v>
      </c>
      <c r="T89" s="36" t="s">
        <v>5</v>
      </c>
      <c r="U89" s="36" t="s">
        <v>183</v>
      </c>
      <c r="V89" s="36">
        <v>91</v>
      </c>
      <c r="W89" s="36" t="s">
        <v>2</v>
      </c>
      <c r="X89" s="36">
        <v>80</v>
      </c>
      <c r="Y89" s="36">
        <v>11</v>
      </c>
      <c r="Z89" s="36">
        <v>13</v>
      </c>
      <c r="AB89" s="36" t="s">
        <v>5</v>
      </c>
      <c r="AC89" s="36" t="s">
        <v>179</v>
      </c>
      <c r="AD89" s="36">
        <v>96</v>
      </c>
      <c r="AE89" s="36" t="s">
        <v>2</v>
      </c>
      <c r="AF89" s="36">
        <v>90</v>
      </c>
      <c r="AG89" s="36">
        <v>6</v>
      </c>
      <c r="AH89" s="36">
        <v>13</v>
      </c>
    </row>
    <row r="90" spans="4:34" ht="12.75">
      <c r="D90" s="36" t="s">
        <v>8</v>
      </c>
      <c r="E90" s="36" t="s">
        <v>184</v>
      </c>
      <c r="F90" s="36">
        <v>95</v>
      </c>
      <c r="G90" s="36" t="s">
        <v>2</v>
      </c>
      <c r="H90" s="36">
        <v>100</v>
      </c>
      <c r="I90" s="36">
        <v>-5</v>
      </c>
      <c r="J90" s="36">
        <v>12</v>
      </c>
      <c r="L90" s="36" t="s">
        <v>8</v>
      </c>
      <c r="M90" s="36" t="s">
        <v>185</v>
      </c>
      <c r="N90" s="36">
        <v>96</v>
      </c>
      <c r="O90" s="36" t="s">
        <v>2</v>
      </c>
      <c r="P90" s="36">
        <v>86</v>
      </c>
      <c r="Q90" s="36">
        <v>10</v>
      </c>
      <c r="R90" s="36">
        <v>12</v>
      </c>
      <c r="T90" s="36" t="s">
        <v>8</v>
      </c>
      <c r="U90" s="36" t="s">
        <v>182</v>
      </c>
      <c r="V90" s="36">
        <v>66</v>
      </c>
      <c r="W90" s="36" t="s">
        <v>2</v>
      </c>
      <c r="X90" s="36">
        <v>88</v>
      </c>
      <c r="Y90" s="36">
        <v>-22</v>
      </c>
      <c r="Z90" s="36">
        <v>9</v>
      </c>
      <c r="AB90" s="36" t="s">
        <v>8</v>
      </c>
      <c r="AC90" s="36" t="s">
        <v>186</v>
      </c>
      <c r="AD90" s="36">
        <v>81</v>
      </c>
      <c r="AE90" s="36" t="s">
        <v>2</v>
      </c>
      <c r="AF90" s="36">
        <v>90</v>
      </c>
      <c r="AG90" s="36">
        <v>-9</v>
      </c>
      <c r="AH90" s="36">
        <v>7</v>
      </c>
    </row>
    <row r="91" spans="4:34" ht="12.75">
      <c r="D91" s="36" t="s">
        <v>11</v>
      </c>
      <c r="E91" s="36" t="s">
        <v>183</v>
      </c>
      <c r="F91" s="36">
        <v>81</v>
      </c>
      <c r="G91" s="36" t="s">
        <v>2</v>
      </c>
      <c r="H91" s="36">
        <v>98</v>
      </c>
      <c r="I91" s="36">
        <v>-17</v>
      </c>
      <c r="J91" s="36">
        <v>9</v>
      </c>
      <c r="L91" s="36" t="s">
        <v>11</v>
      </c>
      <c r="M91" s="36" t="s">
        <v>182</v>
      </c>
      <c r="N91" s="36">
        <v>82</v>
      </c>
      <c r="O91" s="36" t="s">
        <v>2</v>
      </c>
      <c r="P91" s="36">
        <v>94</v>
      </c>
      <c r="Q91" s="36">
        <v>-12</v>
      </c>
      <c r="R91" s="36">
        <v>9</v>
      </c>
      <c r="T91" s="36" t="s">
        <v>11</v>
      </c>
      <c r="U91" s="36" t="s">
        <v>184</v>
      </c>
      <c r="V91" s="36">
        <v>75</v>
      </c>
      <c r="W91" s="36" t="s">
        <v>2</v>
      </c>
      <c r="X91" s="36">
        <v>86</v>
      </c>
      <c r="Y91" s="36">
        <v>-11</v>
      </c>
      <c r="Z91" s="36">
        <v>8</v>
      </c>
      <c r="AB91" s="36" t="s">
        <v>11</v>
      </c>
      <c r="AC91" s="36" t="s">
        <v>182</v>
      </c>
      <c r="AD91" s="36">
        <v>67</v>
      </c>
      <c r="AE91" s="36" t="s">
        <v>2</v>
      </c>
      <c r="AF91" s="36">
        <v>106</v>
      </c>
      <c r="AG91" s="36">
        <v>-39</v>
      </c>
      <c r="AH91" s="36">
        <v>7</v>
      </c>
    </row>
    <row r="92" spans="4:34" ht="12.75">
      <c r="D92" s="17"/>
      <c r="E92" s="17"/>
      <c r="F92" s="17"/>
      <c r="G92" s="17"/>
      <c r="H92" s="17"/>
      <c r="I92" s="17"/>
      <c r="J92" s="17"/>
      <c r="L92" s="17"/>
      <c r="M92" s="17"/>
      <c r="N92" s="17"/>
      <c r="O92" s="17"/>
      <c r="P92" s="17"/>
      <c r="Q92" s="17"/>
      <c r="R92" s="17"/>
      <c r="T92" s="17"/>
      <c r="U92" s="17"/>
      <c r="V92" s="17"/>
      <c r="W92" s="17"/>
      <c r="X92" s="17"/>
      <c r="Y92" s="17"/>
      <c r="Z92" s="17"/>
      <c r="AB92" s="3"/>
      <c r="AC92" s="3"/>
      <c r="AD92" s="3"/>
      <c r="AE92" s="3"/>
      <c r="AF92" s="3"/>
      <c r="AG92" s="3"/>
      <c r="AH92" s="3"/>
    </row>
    <row r="93" spans="4:34" ht="12.75">
      <c r="D93" s="17"/>
      <c r="E93" s="17"/>
      <c r="F93" s="17"/>
      <c r="G93" s="17"/>
      <c r="H93" s="17"/>
      <c r="I93" s="17"/>
      <c r="J93" s="17"/>
      <c r="L93" s="17"/>
      <c r="M93" s="17"/>
      <c r="N93" s="17"/>
      <c r="O93" s="17"/>
      <c r="P93" s="17"/>
      <c r="Q93" s="17"/>
      <c r="R93" s="17"/>
      <c r="T93" s="17"/>
      <c r="U93" s="17"/>
      <c r="V93" s="17"/>
      <c r="W93" s="17"/>
      <c r="X93" s="17"/>
      <c r="Y93" s="17"/>
      <c r="Z93" s="17"/>
      <c r="AB93" s="3"/>
      <c r="AC93" s="3"/>
      <c r="AD93" s="3"/>
      <c r="AE93" s="3"/>
      <c r="AF93" s="3"/>
      <c r="AG93" s="3"/>
      <c r="AH93" s="3"/>
    </row>
    <row r="94" spans="4:34" ht="12.75">
      <c r="D94" s="17"/>
      <c r="E94" s="17"/>
      <c r="F94" s="17"/>
      <c r="G94" s="17"/>
      <c r="H94" s="17"/>
      <c r="I94" s="17"/>
      <c r="J94" s="17"/>
      <c r="L94" s="17"/>
      <c r="M94" s="17"/>
      <c r="N94" s="17"/>
      <c r="O94" s="17"/>
      <c r="P94" s="17"/>
      <c r="Q94" s="17"/>
      <c r="R94" s="17"/>
      <c r="T94" s="17"/>
      <c r="U94" s="17"/>
      <c r="V94" s="17"/>
      <c r="W94" s="17"/>
      <c r="X94" s="17"/>
      <c r="Y94" s="17"/>
      <c r="Z94" s="17"/>
      <c r="AB94" s="17"/>
      <c r="AC94" s="17"/>
      <c r="AD94" s="17"/>
      <c r="AE94" s="17"/>
      <c r="AF94" s="17"/>
      <c r="AG94" s="17"/>
      <c r="AH94" s="17"/>
    </row>
    <row r="95" spans="5:29" ht="12.75">
      <c r="E95" s="64"/>
      <c r="M95" s="64"/>
      <c r="U95" s="64"/>
      <c r="AC95" s="65"/>
    </row>
    <row r="96" spans="5:29" ht="12.75">
      <c r="E96" s="64"/>
      <c r="M96" s="64"/>
      <c r="U96" s="64"/>
      <c r="AC96" s="65"/>
    </row>
    <row r="97" spans="5:29" ht="12.75">
      <c r="E97" s="64"/>
      <c r="M97" s="64"/>
      <c r="U97" s="64"/>
      <c r="AC97" s="65"/>
    </row>
    <row r="98" spans="5:29" ht="12.75">
      <c r="E98" s="64"/>
      <c r="M98" s="64"/>
      <c r="U98" s="64"/>
      <c r="AC98" s="65"/>
    </row>
    <row r="99" spans="5:29" ht="12.75">
      <c r="E99" s="64"/>
      <c r="M99" s="64"/>
      <c r="U99" s="64"/>
      <c r="AC99" s="65"/>
    </row>
    <row r="100" spans="4:34" ht="12.75">
      <c r="D100" s="66"/>
      <c r="E100" s="66"/>
      <c r="F100" s="66"/>
      <c r="G100" s="66"/>
      <c r="H100" s="66"/>
      <c r="I100" s="66"/>
      <c r="J100" s="66"/>
      <c r="K100" s="67"/>
      <c r="L100" s="66"/>
      <c r="M100" s="66"/>
      <c r="N100" s="66"/>
      <c r="O100" s="66"/>
      <c r="P100" s="66"/>
      <c r="Q100" s="66"/>
      <c r="R100" s="66"/>
      <c r="S100" s="67"/>
      <c r="T100" s="66"/>
      <c r="U100" s="66"/>
      <c r="V100" s="66"/>
      <c r="W100" s="66"/>
      <c r="X100" s="66"/>
      <c r="Y100" s="66"/>
      <c r="Z100" s="66"/>
      <c r="AA100" s="67"/>
      <c r="AB100" s="67"/>
      <c r="AC100" s="67"/>
      <c r="AD100" s="67"/>
      <c r="AE100" s="67"/>
      <c r="AF100" s="67"/>
      <c r="AG100" s="67"/>
      <c r="AH100" s="67"/>
    </row>
    <row r="101" spans="4:34" ht="12.75">
      <c r="D101" s="66"/>
      <c r="E101" s="66"/>
      <c r="F101" s="66"/>
      <c r="G101" s="66"/>
      <c r="H101" s="66"/>
      <c r="I101" s="66"/>
      <c r="J101" s="66"/>
      <c r="K101" s="67"/>
      <c r="L101" s="66"/>
      <c r="M101" s="66"/>
      <c r="N101" s="66"/>
      <c r="O101" s="66"/>
      <c r="P101" s="66"/>
      <c r="Q101" s="66"/>
      <c r="R101" s="66"/>
      <c r="S101" s="67"/>
      <c r="T101" s="66"/>
      <c r="U101" s="66"/>
      <c r="V101" s="66"/>
      <c r="W101" s="66"/>
      <c r="X101" s="66"/>
      <c r="Y101" s="66"/>
      <c r="Z101" s="66"/>
      <c r="AA101" s="67"/>
      <c r="AB101" s="67"/>
      <c r="AC101" s="67"/>
      <c r="AD101" s="67"/>
      <c r="AE101" s="67"/>
      <c r="AF101" s="67"/>
      <c r="AG101" s="67"/>
      <c r="AH101" s="67"/>
    </row>
    <row r="102" spans="4:34" ht="12.75">
      <c r="D102" s="66"/>
      <c r="E102" s="66"/>
      <c r="F102" s="66"/>
      <c r="G102" s="66"/>
      <c r="H102" s="66"/>
      <c r="I102" s="66"/>
      <c r="J102" s="66"/>
      <c r="K102" s="67"/>
      <c r="L102" s="66"/>
      <c r="M102" s="66"/>
      <c r="N102" s="66"/>
      <c r="O102" s="66"/>
      <c r="P102" s="66"/>
      <c r="Q102" s="66"/>
      <c r="R102" s="66"/>
      <c r="S102" s="67"/>
      <c r="T102" s="66"/>
      <c r="U102" s="66"/>
      <c r="V102" s="66"/>
      <c r="W102" s="66"/>
      <c r="X102" s="66"/>
      <c r="Y102" s="66"/>
      <c r="Z102" s="66"/>
      <c r="AA102" s="67"/>
      <c r="AB102" s="67"/>
      <c r="AC102" s="67"/>
      <c r="AD102" s="67"/>
      <c r="AE102" s="67"/>
      <c r="AF102" s="67"/>
      <c r="AG102" s="67"/>
      <c r="AH102" s="67"/>
    </row>
    <row r="103" spans="28:34" ht="12.75">
      <c r="AB103" s="3"/>
      <c r="AC103" s="3"/>
      <c r="AD103" s="3"/>
      <c r="AE103" s="3"/>
      <c r="AF103" s="3"/>
      <c r="AG103" s="3"/>
      <c r="AH103" s="3"/>
    </row>
    <row r="104" spans="28:34" ht="12.75">
      <c r="AB104" s="3"/>
      <c r="AC104" s="3"/>
      <c r="AD104" s="3"/>
      <c r="AE104" s="3"/>
      <c r="AF104" s="3"/>
      <c r="AG104" s="3"/>
      <c r="AH104" s="3"/>
    </row>
  </sheetData>
  <sheetProtection/>
  <mergeCells count="13">
    <mergeCell ref="A1:B1"/>
    <mergeCell ref="D84:J84"/>
    <mergeCell ref="L84:R84"/>
    <mergeCell ref="T84:Z84"/>
    <mergeCell ref="AB84:AH84"/>
    <mergeCell ref="D87:J87"/>
    <mergeCell ref="L87:R87"/>
    <mergeCell ref="T87:Z87"/>
    <mergeCell ref="AB87:AH87"/>
    <mergeCell ref="D1:J1"/>
    <mergeCell ref="L1:R1"/>
    <mergeCell ref="T1:Z1"/>
    <mergeCell ref="AB1:AH1"/>
  </mergeCells>
  <printOptions/>
  <pageMargins left="0.7" right="0.7" top="0.787401575" bottom="0.7874015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BB74"/>
  <sheetViews>
    <sheetView zoomScalePageLayoutView="0" workbookViewId="0" topLeftCell="A1">
      <selection activeCell="A1" sqref="A1:IV16384"/>
    </sheetView>
  </sheetViews>
  <sheetFormatPr defaultColWidth="3.7109375" defaultRowHeight="12.75"/>
  <cols>
    <col min="1" max="1" width="13.28125" style="38" bestFit="1" customWidth="1"/>
    <col min="2" max="2" width="1.57421875" style="38" bestFit="1" customWidth="1"/>
    <col min="3" max="3" width="13.28125" style="38" bestFit="1" customWidth="1"/>
    <col min="4" max="4" width="3.00390625" style="38" bestFit="1" customWidth="1"/>
    <col min="5" max="5" width="1.57421875" style="38" bestFit="1" customWidth="1"/>
    <col min="6" max="6" width="3.00390625" style="38" bestFit="1" customWidth="1"/>
    <col min="7" max="7" width="3.7109375" style="38" customWidth="1"/>
    <col min="8" max="8" width="4.57421875" style="38" bestFit="1" customWidth="1"/>
    <col min="9" max="9" width="1.57421875" style="38" bestFit="1" customWidth="1"/>
    <col min="10" max="10" width="4.57421875" style="38" bestFit="1" customWidth="1"/>
    <col min="11" max="11" width="3.7109375" style="38" customWidth="1"/>
    <col min="12" max="12" width="3.00390625" style="38" bestFit="1" customWidth="1"/>
    <col min="13" max="13" width="1.57421875" style="38" bestFit="1" customWidth="1"/>
    <col min="14" max="14" width="3.00390625" style="38" bestFit="1" customWidth="1"/>
    <col min="15" max="15" width="3.7109375" style="38" customWidth="1"/>
    <col min="16" max="16" width="3.00390625" style="38" bestFit="1" customWidth="1"/>
    <col min="17" max="17" width="13.28125" style="82" bestFit="1" customWidth="1"/>
    <col min="18" max="18" width="3.00390625" style="38" bestFit="1" customWidth="1"/>
    <col min="19" max="19" width="6.57421875" style="38" bestFit="1" customWidth="1"/>
    <col min="20" max="20" width="3.00390625" style="81" bestFit="1" customWidth="1"/>
    <col min="21" max="21" width="3.00390625" style="38" bestFit="1" customWidth="1"/>
    <col min="22" max="22" width="13.28125" style="38" bestFit="1" customWidth="1"/>
    <col min="23" max="23" width="3.00390625" style="38" bestFit="1" customWidth="1"/>
    <col min="24" max="24" width="5.57421875" style="38" bestFit="1" customWidth="1"/>
    <col min="25" max="26" width="3.00390625" style="38" bestFit="1" customWidth="1"/>
    <col min="27" max="27" width="13.28125" style="38" bestFit="1" customWidth="1"/>
    <col min="28" max="28" width="3.00390625" style="38" bestFit="1" customWidth="1"/>
    <col min="29" max="29" width="5.57421875" style="38" bestFit="1" customWidth="1"/>
    <col min="30" max="30" width="3.7109375" style="38" customWidth="1"/>
    <col min="31" max="31" width="3.00390625" style="38" bestFit="1" customWidth="1"/>
    <col min="32" max="32" width="13.28125" style="38" bestFit="1" customWidth="1"/>
    <col min="33" max="33" width="3.00390625" style="38" bestFit="1" customWidth="1"/>
    <col min="34" max="34" width="5.57421875" style="38" bestFit="1" customWidth="1"/>
    <col min="35" max="35" width="3.7109375" style="38" customWidth="1"/>
    <col min="36" max="36" width="3.00390625" style="38" bestFit="1" customWidth="1"/>
    <col min="37" max="37" width="13.28125" style="38" bestFit="1" customWidth="1"/>
    <col min="38" max="38" width="3.00390625" style="38" bestFit="1" customWidth="1"/>
    <col min="39" max="39" width="6.57421875" style="38" bestFit="1" customWidth="1"/>
    <col min="40" max="40" width="3.7109375" style="38" customWidth="1"/>
    <col min="41" max="41" width="2.00390625" style="38" bestFit="1" customWidth="1"/>
    <col min="42" max="42" width="11.57421875" style="38" bestFit="1" customWidth="1"/>
    <col min="43" max="43" width="3.00390625" style="38" bestFit="1" customWidth="1"/>
    <col min="44" max="44" width="5.57421875" style="38" bestFit="1" customWidth="1"/>
    <col min="45" max="45" width="3.7109375" style="38" customWidth="1"/>
    <col min="46" max="46" width="3.00390625" style="38" bestFit="1" customWidth="1"/>
    <col min="47" max="47" width="13.28125" style="38" bestFit="1" customWidth="1"/>
    <col min="48" max="48" width="3.00390625" style="38" bestFit="1" customWidth="1"/>
    <col min="49" max="49" width="5.57421875" style="38" bestFit="1" customWidth="1"/>
    <col min="50" max="50" width="3.7109375" style="38" customWidth="1"/>
    <col min="51" max="51" width="3.00390625" style="38" bestFit="1" customWidth="1"/>
    <col min="52" max="52" width="11.28125" style="38" bestFit="1" customWidth="1"/>
    <col min="53" max="53" width="3.00390625" style="38" bestFit="1" customWidth="1"/>
    <col min="54" max="54" width="6.57421875" style="38" bestFit="1" customWidth="1"/>
    <col min="55" max="16384" width="3.7109375" style="38" customWidth="1"/>
  </cols>
  <sheetData>
    <row r="1" spans="1:54" ht="12.75">
      <c r="A1" s="116" t="s">
        <v>62</v>
      </c>
      <c r="B1" s="116"/>
      <c r="C1" s="116"/>
      <c r="D1" s="116"/>
      <c r="E1" s="116"/>
      <c r="F1" s="116"/>
      <c r="G1" s="116"/>
      <c r="H1" s="116" t="s">
        <v>137</v>
      </c>
      <c r="I1" s="116"/>
      <c r="J1" s="116"/>
      <c r="K1" s="116"/>
      <c r="L1" s="116"/>
      <c r="M1" s="116"/>
      <c r="N1" s="116"/>
      <c r="P1" s="120" t="s">
        <v>64</v>
      </c>
      <c r="Q1" s="121"/>
      <c r="R1" s="121"/>
      <c r="S1" s="122"/>
      <c r="T1" s="37"/>
      <c r="U1" s="120" t="s">
        <v>65</v>
      </c>
      <c r="V1" s="121"/>
      <c r="W1" s="121"/>
      <c r="X1" s="121"/>
      <c r="Y1" s="121"/>
      <c r="Z1" s="121"/>
      <c r="AA1" s="121"/>
      <c r="AB1" s="121"/>
      <c r="AC1" s="121"/>
      <c r="AD1" s="121"/>
      <c r="AE1" s="121"/>
      <c r="AF1" s="121"/>
      <c r="AG1" s="121"/>
      <c r="AH1" s="121"/>
      <c r="AI1" s="121"/>
      <c r="AJ1" s="121"/>
      <c r="AK1" s="121"/>
      <c r="AL1" s="121"/>
      <c r="AM1" s="122"/>
      <c r="AO1" s="123" t="s">
        <v>66</v>
      </c>
      <c r="AP1" s="124"/>
      <c r="AQ1" s="124"/>
      <c r="AR1" s="124"/>
      <c r="AS1" s="124"/>
      <c r="AT1" s="124"/>
      <c r="AU1" s="124"/>
      <c r="AV1" s="124"/>
      <c r="AW1" s="124"/>
      <c r="AX1" s="124"/>
      <c r="AY1" s="124"/>
      <c r="AZ1" s="124"/>
      <c r="BA1" s="124"/>
      <c r="BB1" s="125"/>
    </row>
    <row r="2" spans="1:54" ht="12.75">
      <c r="A2" s="83" t="s">
        <v>52</v>
      </c>
      <c r="B2" s="83" t="s">
        <v>136</v>
      </c>
      <c r="C2" s="83" t="s">
        <v>167</v>
      </c>
      <c r="D2" s="83">
        <v>2</v>
      </c>
      <c r="E2" s="83" t="s">
        <v>2</v>
      </c>
      <c r="F2" s="83">
        <v>0</v>
      </c>
      <c r="G2" s="83"/>
      <c r="H2" s="84"/>
      <c r="I2" s="85"/>
      <c r="J2" s="84"/>
      <c r="K2" s="84"/>
      <c r="L2" s="86"/>
      <c r="M2" s="85"/>
      <c r="N2" s="86"/>
      <c r="P2" s="126" t="s">
        <v>67</v>
      </c>
      <c r="Q2" s="127"/>
      <c r="R2" s="127"/>
      <c r="S2" s="128"/>
      <c r="T2" s="39"/>
      <c r="U2" s="126" t="s">
        <v>135</v>
      </c>
      <c r="V2" s="127"/>
      <c r="W2" s="127"/>
      <c r="X2" s="127"/>
      <c r="Y2" s="39"/>
      <c r="Z2" s="127" t="s">
        <v>68</v>
      </c>
      <c r="AA2" s="127"/>
      <c r="AB2" s="127"/>
      <c r="AC2" s="127"/>
      <c r="AD2" s="39"/>
      <c r="AE2" s="127" t="s">
        <v>69</v>
      </c>
      <c r="AF2" s="127"/>
      <c r="AG2" s="127"/>
      <c r="AH2" s="127"/>
      <c r="AI2" s="39"/>
      <c r="AJ2" s="127" t="s">
        <v>63</v>
      </c>
      <c r="AK2" s="127"/>
      <c r="AL2" s="127"/>
      <c r="AM2" s="128"/>
      <c r="AO2" s="117" t="s">
        <v>70</v>
      </c>
      <c r="AP2" s="118"/>
      <c r="AQ2" s="118"/>
      <c r="AR2" s="118"/>
      <c r="AS2" s="19"/>
      <c r="AT2" s="118" t="s">
        <v>69</v>
      </c>
      <c r="AU2" s="118"/>
      <c r="AV2" s="118"/>
      <c r="AW2" s="118"/>
      <c r="AX2" s="19"/>
      <c r="AY2" s="118" t="s">
        <v>63</v>
      </c>
      <c r="AZ2" s="118"/>
      <c r="BA2" s="118"/>
      <c r="BB2" s="129"/>
    </row>
    <row r="3" spans="16:54" ht="12.75">
      <c r="P3" s="68">
        <v>1</v>
      </c>
      <c r="Q3" s="40" t="s">
        <v>58</v>
      </c>
      <c r="R3" s="40">
        <v>98</v>
      </c>
      <c r="S3" s="42">
        <v>189.26594483839762</v>
      </c>
      <c r="T3" s="69">
        <v>1</v>
      </c>
      <c r="U3" s="68">
        <v>1</v>
      </c>
      <c r="V3" s="40" t="s">
        <v>33</v>
      </c>
      <c r="W3" s="40">
        <v>14</v>
      </c>
      <c r="X3" s="41">
        <v>60.70932448214395</v>
      </c>
      <c r="Y3" s="69">
        <v>1</v>
      </c>
      <c r="Z3" s="40">
        <v>1</v>
      </c>
      <c r="AA3" s="40" t="s">
        <v>52</v>
      </c>
      <c r="AB3" s="40">
        <v>21</v>
      </c>
      <c r="AC3" s="41">
        <v>42.813916759568926</v>
      </c>
      <c r="AD3" s="39"/>
      <c r="AE3" s="40">
        <v>1</v>
      </c>
      <c r="AF3" s="40" t="s">
        <v>58</v>
      </c>
      <c r="AG3" s="40">
        <v>34</v>
      </c>
      <c r="AH3" s="41">
        <v>93.19279106795351</v>
      </c>
      <c r="AI3" s="39"/>
      <c r="AJ3" s="40">
        <v>1</v>
      </c>
      <c r="AK3" s="40" t="s">
        <v>35</v>
      </c>
      <c r="AL3" s="40">
        <v>49</v>
      </c>
      <c r="AM3" s="42">
        <v>139.89515512684102</v>
      </c>
      <c r="AO3" s="20">
        <v>1</v>
      </c>
      <c r="AP3" s="35" t="s">
        <v>14</v>
      </c>
      <c r="AQ3" s="21">
        <v>2</v>
      </c>
      <c r="AR3" s="23">
        <v>2.9411764705882355</v>
      </c>
      <c r="AS3" s="19"/>
      <c r="AT3" s="21">
        <v>1</v>
      </c>
      <c r="AU3" s="21" t="s">
        <v>33</v>
      </c>
      <c r="AV3" s="21">
        <v>26</v>
      </c>
      <c r="AW3" s="23">
        <v>29.994384198605125</v>
      </c>
      <c r="AX3" s="19"/>
      <c r="AY3" s="21">
        <v>1</v>
      </c>
      <c r="AZ3" s="43" t="s">
        <v>47</v>
      </c>
      <c r="BA3" s="44">
        <v>47</v>
      </c>
      <c r="BB3" s="45">
        <v>61.140995324771296</v>
      </c>
    </row>
    <row r="4" spans="1:54" ht="12.75">
      <c r="A4" s="116" t="s">
        <v>71</v>
      </c>
      <c r="B4" s="116"/>
      <c r="C4" s="116"/>
      <c r="D4" s="116"/>
      <c r="E4" s="116"/>
      <c r="F4" s="116"/>
      <c r="G4" s="116"/>
      <c r="H4" s="116"/>
      <c r="I4" s="116"/>
      <c r="J4" s="116"/>
      <c r="K4" s="116"/>
      <c r="L4" s="116"/>
      <c r="M4" s="116"/>
      <c r="N4" s="116"/>
      <c r="P4" s="68">
        <v>2</v>
      </c>
      <c r="Q4" s="40" t="s">
        <v>52</v>
      </c>
      <c r="R4" s="40">
        <v>97</v>
      </c>
      <c r="S4" s="42">
        <v>161.83241860805128</v>
      </c>
      <c r="T4" s="69">
        <v>2</v>
      </c>
      <c r="U4" s="68">
        <v>2</v>
      </c>
      <c r="V4" s="40" t="s">
        <v>7</v>
      </c>
      <c r="W4" s="40">
        <v>11</v>
      </c>
      <c r="X4" s="41">
        <v>28.967503085150145</v>
      </c>
      <c r="Y4" s="69">
        <v>2</v>
      </c>
      <c r="Z4" s="40">
        <v>2</v>
      </c>
      <c r="AA4" s="40" t="s">
        <v>51</v>
      </c>
      <c r="AB4" s="40">
        <v>21</v>
      </c>
      <c r="AC4" s="41">
        <v>16.964482547458665</v>
      </c>
      <c r="AD4" s="39"/>
      <c r="AE4" s="40">
        <v>2</v>
      </c>
      <c r="AF4" s="40" t="s">
        <v>41</v>
      </c>
      <c r="AG4" s="40">
        <v>30</v>
      </c>
      <c r="AH4" s="41">
        <v>42.21634941931134</v>
      </c>
      <c r="AI4" s="39"/>
      <c r="AJ4" s="40">
        <v>2</v>
      </c>
      <c r="AK4" s="40" t="s">
        <v>131</v>
      </c>
      <c r="AL4" s="40">
        <v>49</v>
      </c>
      <c r="AM4" s="42">
        <v>83.8840918452388</v>
      </c>
      <c r="AO4" s="20">
        <v>2</v>
      </c>
      <c r="AP4" s="70" t="s">
        <v>45</v>
      </c>
      <c r="AQ4" s="21">
        <v>2</v>
      </c>
      <c r="AR4" s="23">
        <v>2.9411764705882355</v>
      </c>
      <c r="AS4" s="19"/>
      <c r="AT4" s="21">
        <v>2</v>
      </c>
      <c r="AU4" s="21" t="s">
        <v>26</v>
      </c>
      <c r="AV4" s="21">
        <v>24</v>
      </c>
      <c r="AW4" s="23">
        <v>29.135128091780008</v>
      </c>
      <c r="AX4" s="19"/>
      <c r="AY4" s="21">
        <v>2</v>
      </c>
      <c r="AZ4" s="43" t="s">
        <v>127</v>
      </c>
      <c r="BA4" s="44">
        <v>44</v>
      </c>
      <c r="BB4" s="45">
        <v>72.28766533076642</v>
      </c>
    </row>
    <row r="5" spans="1:54" ht="12.75">
      <c r="A5" s="83" t="s">
        <v>52</v>
      </c>
      <c r="B5" s="83" t="s">
        <v>136</v>
      </c>
      <c r="C5" s="87" t="s">
        <v>45</v>
      </c>
      <c r="D5" s="83">
        <v>2</v>
      </c>
      <c r="E5" s="83" t="s">
        <v>2</v>
      </c>
      <c r="F5" s="83">
        <v>2</v>
      </c>
      <c r="G5" s="119" t="s">
        <v>187</v>
      </c>
      <c r="H5" s="119"/>
      <c r="I5" s="119"/>
      <c r="J5" s="119"/>
      <c r="K5" s="119"/>
      <c r="L5" s="119"/>
      <c r="M5" s="119"/>
      <c r="N5" s="119"/>
      <c r="P5" s="68">
        <v>3</v>
      </c>
      <c r="Q5" s="40" t="s">
        <v>4</v>
      </c>
      <c r="R5" s="40">
        <v>97</v>
      </c>
      <c r="S5" s="42">
        <v>130.7233734121295</v>
      </c>
      <c r="T5" s="69">
        <v>3</v>
      </c>
      <c r="U5" s="68">
        <v>3</v>
      </c>
      <c r="V5" s="40" t="s">
        <v>39</v>
      </c>
      <c r="W5" s="40">
        <v>11</v>
      </c>
      <c r="X5" s="41">
        <v>27.37599114881062</v>
      </c>
      <c r="Y5" s="69">
        <v>3</v>
      </c>
      <c r="Z5" s="40">
        <v>3</v>
      </c>
      <c r="AA5" s="40" t="s">
        <v>21</v>
      </c>
      <c r="AB5" s="40">
        <v>20</v>
      </c>
      <c r="AC5" s="41">
        <v>16.902345016389898</v>
      </c>
      <c r="AD5" s="39"/>
      <c r="AE5" s="40">
        <v>3</v>
      </c>
      <c r="AF5" s="40" t="s">
        <v>14</v>
      </c>
      <c r="AG5" s="40">
        <v>29</v>
      </c>
      <c r="AH5" s="41">
        <v>35.45800810129034</v>
      </c>
      <c r="AI5" s="39"/>
      <c r="AJ5" s="40">
        <v>3</v>
      </c>
      <c r="AK5" s="40" t="s">
        <v>48</v>
      </c>
      <c r="AL5" s="40">
        <v>48</v>
      </c>
      <c r="AM5" s="42">
        <v>147.27499512258515</v>
      </c>
      <c r="AO5" s="22"/>
      <c r="AP5" s="19"/>
      <c r="AQ5" s="19"/>
      <c r="AR5" s="24"/>
      <c r="AS5" s="19"/>
      <c r="AT5" s="21">
        <v>3</v>
      </c>
      <c r="AU5" s="21" t="s">
        <v>40</v>
      </c>
      <c r="AV5" s="21">
        <v>23</v>
      </c>
      <c r="AW5" s="23">
        <v>29.429411320564103</v>
      </c>
      <c r="AX5" s="19"/>
      <c r="AY5" s="21">
        <v>3</v>
      </c>
      <c r="AZ5" s="43" t="s">
        <v>61</v>
      </c>
      <c r="BA5" s="44">
        <v>44</v>
      </c>
      <c r="BB5" s="45">
        <v>47.34422325868324</v>
      </c>
    </row>
    <row r="6" spans="1:54" ht="12.75">
      <c r="A6" s="87" t="s">
        <v>14</v>
      </c>
      <c r="B6" s="83" t="s">
        <v>136</v>
      </c>
      <c r="C6" s="83" t="s">
        <v>167</v>
      </c>
      <c r="D6" s="83">
        <v>2</v>
      </c>
      <c r="E6" s="83" t="s">
        <v>2</v>
      </c>
      <c r="F6" s="83">
        <v>2</v>
      </c>
      <c r="G6" s="119" t="s">
        <v>187</v>
      </c>
      <c r="H6" s="119"/>
      <c r="I6" s="119"/>
      <c r="J6" s="119"/>
      <c r="K6" s="119"/>
      <c r="L6" s="119"/>
      <c r="M6" s="119"/>
      <c r="N6" s="119"/>
      <c r="P6" s="68">
        <v>4</v>
      </c>
      <c r="Q6" s="40" t="s">
        <v>33</v>
      </c>
      <c r="R6" s="40">
        <v>94</v>
      </c>
      <c r="S6" s="42">
        <v>133.22892580138404</v>
      </c>
      <c r="T6" s="69">
        <v>4</v>
      </c>
      <c r="U6" s="68">
        <v>4</v>
      </c>
      <c r="V6" s="40" t="s">
        <v>25</v>
      </c>
      <c r="W6" s="40">
        <v>10</v>
      </c>
      <c r="X6" s="41">
        <v>49.63115316056492</v>
      </c>
      <c r="Y6" s="69">
        <v>4</v>
      </c>
      <c r="Z6" s="40">
        <v>4</v>
      </c>
      <c r="AA6" s="40" t="s">
        <v>167</v>
      </c>
      <c r="AB6" s="40">
        <v>20</v>
      </c>
      <c r="AC6" s="41">
        <v>14.478260869565217</v>
      </c>
      <c r="AD6" s="39"/>
      <c r="AE6" s="40">
        <v>4</v>
      </c>
      <c r="AF6" s="40" t="s">
        <v>28</v>
      </c>
      <c r="AG6" s="40">
        <v>28</v>
      </c>
      <c r="AH6" s="41">
        <v>34.36651386928654</v>
      </c>
      <c r="AI6" s="39"/>
      <c r="AJ6" s="40">
        <v>4</v>
      </c>
      <c r="AK6" s="40" t="s">
        <v>166</v>
      </c>
      <c r="AL6" s="40">
        <v>48</v>
      </c>
      <c r="AM6" s="42">
        <v>93.25331605743473</v>
      </c>
      <c r="AO6" s="117" t="s">
        <v>73</v>
      </c>
      <c r="AP6" s="118"/>
      <c r="AQ6" s="118"/>
      <c r="AR6" s="118"/>
      <c r="AS6" s="19"/>
      <c r="AT6" s="21">
        <v>4</v>
      </c>
      <c r="AU6" s="21" t="s">
        <v>56</v>
      </c>
      <c r="AV6" s="21">
        <v>23</v>
      </c>
      <c r="AW6" s="23">
        <v>21.88559249459147</v>
      </c>
      <c r="AX6" s="19"/>
      <c r="AY6" s="21">
        <v>4</v>
      </c>
      <c r="AZ6" s="43" t="s">
        <v>45</v>
      </c>
      <c r="BA6" s="44">
        <v>43</v>
      </c>
      <c r="BB6" s="45">
        <v>47.70593691191163</v>
      </c>
    </row>
    <row r="7" spans="16:54" ht="12.75">
      <c r="P7" s="68">
        <v>5</v>
      </c>
      <c r="Q7" s="40" t="s">
        <v>14</v>
      </c>
      <c r="R7" s="40">
        <v>94</v>
      </c>
      <c r="S7" s="42">
        <v>124.0402539862035</v>
      </c>
      <c r="T7" s="69">
        <v>5</v>
      </c>
      <c r="U7" s="68">
        <v>5</v>
      </c>
      <c r="V7" s="40" t="s">
        <v>50</v>
      </c>
      <c r="W7" s="40">
        <v>9</v>
      </c>
      <c r="X7" s="41">
        <v>37.16300940438872</v>
      </c>
      <c r="Y7" s="69">
        <v>5</v>
      </c>
      <c r="Z7" s="40">
        <v>5</v>
      </c>
      <c r="AA7" s="40" t="s">
        <v>3</v>
      </c>
      <c r="AB7" s="40">
        <v>19</v>
      </c>
      <c r="AC7" s="41">
        <v>39.928488807239574</v>
      </c>
      <c r="AD7" s="39"/>
      <c r="AE7" s="40">
        <v>5</v>
      </c>
      <c r="AF7" s="40" t="s">
        <v>55</v>
      </c>
      <c r="AG7" s="40">
        <v>28</v>
      </c>
      <c r="AH7" s="41">
        <v>33.055320239028305</v>
      </c>
      <c r="AI7" s="39"/>
      <c r="AJ7" s="40">
        <v>5</v>
      </c>
      <c r="AK7" s="40" t="s">
        <v>58</v>
      </c>
      <c r="AL7" s="40">
        <v>48</v>
      </c>
      <c r="AM7" s="42">
        <v>82.71355393578037</v>
      </c>
      <c r="AO7" s="20">
        <v>1</v>
      </c>
      <c r="AP7" s="21" t="s">
        <v>4</v>
      </c>
      <c r="AQ7" s="21">
        <v>2</v>
      </c>
      <c r="AR7" s="23">
        <v>1.8181818181818181</v>
      </c>
      <c r="AS7" s="19"/>
      <c r="AT7" s="21">
        <v>5</v>
      </c>
      <c r="AU7" s="21" t="s">
        <v>44</v>
      </c>
      <c r="AV7" s="21">
        <v>23</v>
      </c>
      <c r="AW7" s="23">
        <v>20.408528406181095</v>
      </c>
      <c r="AX7" s="19"/>
      <c r="AY7" s="21">
        <v>5</v>
      </c>
      <c r="AZ7" s="44" t="s">
        <v>25</v>
      </c>
      <c r="BA7" s="44">
        <v>42</v>
      </c>
      <c r="BB7" s="45">
        <v>61.49517933057328</v>
      </c>
    </row>
    <row r="8" spans="1:54" ht="12.75">
      <c r="A8" s="116" t="s">
        <v>72</v>
      </c>
      <c r="B8" s="116"/>
      <c r="C8" s="116"/>
      <c r="D8" s="116"/>
      <c r="E8" s="116"/>
      <c r="F8" s="116"/>
      <c r="G8" s="116"/>
      <c r="H8" s="116"/>
      <c r="I8" s="116"/>
      <c r="J8" s="116"/>
      <c r="K8" s="116"/>
      <c r="L8" s="116"/>
      <c r="M8" s="116"/>
      <c r="N8" s="116"/>
      <c r="P8" s="68">
        <v>6</v>
      </c>
      <c r="Q8" s="40" t="s">
        <v>166</v>
      </c>
      <c r="R8" s="40">
        <v>93</v>
      </c>
      <c r="S8" s="42">
        <v>156.993643228781</v>
      </c>
      <c r="T8" s="69">
        <v>6</v>
      </c>
      <c r="U8" s="68">
        <v>6</v>
      </c>
      <c r="V8" s="40" t="s">
        <v>48</v>
      </c>
      <c r="W8" s="40">
        <v>9</v>
      </c>
      <c r="X8" s="41">
        <v>26.02632661456191</v>
      </c>
      <c r="Y8" s="69">
        <v>6</v>
      </c>
      <c r="Z8" s="40">
        <v>6</v>
      </c>
      <c r="AA8" s="40" t="s">
        <v>19</v>
      </c>
      <c r="AB8" s="40">
        <v>19</v>
      </c>
      <c r="AC8" s="41">
        <v>37.27011776651559</v>
      </c>
      <c r="AD8" s="39"/>
      <c r="AE8" s="40">
        <v>6</v>
      </c>
      <c r="AF8" s="40" t="s">
        <v>126</v>
      </c>
      <c r="AG8" s="40">
        <v>28</v>
      </c>
      <c r="AH8" s="41">
        <v>26.0285403223434</v>
      </c>
      <c r="AI8" s="39"/>
      <c r="AJ8" s="40">
        <v>6</v>
      </c>
      <c r="AK8" s="40" t="s">
        <v>51</v>
      </c>
      <c r="AL8" s="40">
        <v>48</v>
      </c>
      <c r="AM8" s="42">
        <v>76.13864909641275</v>
      </c>
      <c r="AO8" s="20">
        <v>2</v>
      </c>
      <c r="AP8" s="21" t="s">
        <v>21</v>
      </c>
      <c r="AQ8" s="21">
        <v>2</v>
      </c>
      <c r="AR8" s="23">
        <v>1.8181818181818181</v>
      </c>
      <c r="AS8" s="19"/>
      <c r="AT8" s="21">
        <v>6</v>
      </c>
      <c r="AU8" s="35" t="s">
        <v>61</v>
      </c>
      <c r="AV8" s="21">
        <v>22</v>
      </c>
      <c r="AW8" s="23">
        <v>19.47840400204204</v>
      </c>
      <c r="AX8" s="19"/>
      <c r="AY8" s="21">
        <v>6</v>
      </c>
      <c r="AZ8" s="44" t="s">
        <v>130</v>
      </c>
      <c r="BA8" s="44">
        <v>41</v>
      </c>
      <c r="BB8" s="45">
        <v>108.0323985149598</v>
      </c>
    </row>
    <row r="9" spans="1:54" ht="12.75">
      <c r="A9" s="83" t="s">
        <v>52</v>
      </c>
      <c r="B9" s="83" t="s">
        <v>136</v>
      </c>
      <c r="C9" s="83" t="s">
        <v>17</v>
      </c>
      <c r="D9" s="83">
        <v>2</v>
      </c>
      <c r="E9" s="83" t="s">
        <v>2</v>
      </c>
      <c r="F9" s="83">
        <v>2</v>
      </c>
      <c r="G9" s="83"/>
      <c r="H9" s="88">
        <v>1.8181818181818181</v>
      </c>
      <c r="I9" s="83" t="s">
        <v>2</v>
      </c>
      <c r="J9" s="88">
        <v>1.8181818181818181</v>
      </c>
      <c r="K9" s="83"/>
      <c r="L9" s="89">
        <v>93</v>
      </c>
      <c r="M9" s="83" t="s">
        <v>2</v>
      </c>
      <c r="N9" s="89">
        <v>72</v>
      </c>
      <c r="P9" s="68">
        <v>7</v>
      </c>
      <c r="Q9" s="40" t="s">
        <v>40</v>
      </c>
      <c r="R9" s="40">
        <v>93</v>
      </c>
      <c r="S9" s="42">
        <v>142.37008525059287</v>
      </c>
      <c r="T9" s="69">
        <v>7</v>
      </c>
      <c r="U9" s="68">
        <v>7</v>
      </c>
      <c r="V9" s="40" t="s">
        <v>166</v>
      </c>
      <c r="W9" s="40">
        <v>8</v>
      </c>
      <c r="X9" s="41">
        <v>18.552461737045913</v>
      </c>
      <c r="Y9" s="69">
        <v>7</v>
      </c>
      <c r="Z9" s="40">
        <v>7</v>
      </c>
      <c r="AA9" s="40" t="s">
        <v>17</v>
      </c>
      <c r="AB9" s="40">
        <v>19</v>
      </c>
      <c r="AC9" s="41">
        <v>15.493894312164546</v>
      </c>
      <c r="AD9" s="39"/>
      <c r="AE9" s="40">
        <v>7</v>
      </c>
      <c r="AF9" s="40" t="s">
        <v>4</v>
      </c>
      <c r="AG9" s="40">
        <v>27</v>
      </c>
      <c r="AH9" s="41">
        <v>39.00511772668396</v>
      </c>
      <c r="AI9" s="39"/>
      <c r="AJ9" s="40">
        <v>7</v>
      </c>
      <c r="AK9" s="40" t="s">
        <v>54</v>
      </c>
      <c r="AL9" s="40">
        <v>48</v>
      </c>
      <c r="AM9" s="42">
        <v>71.31904294619746</v>
      </c>
      <c r="AO9" s="20">
        <v>3</v>
      </c>
      <c r="AP9" s="21" t="s">
        <v>32</v>
      </c>
      <c r="AQ9" s="21">
        <v>2</v>
      </c>
      <c r="AR9" s="23">
        <v>1.8181818181818181</v>
      </c>
      <c r="AS9" s="19"/>
      <c r="AT9" s="21">
        <v>7</v>
      </c>
      <c r="AU9" s="21" t="s">
        <v>35</v>
      </c>
      <c r="AV9" s="21">
        <v>20</v>
      </c>
      <c r="AW9" s="23">
        <v>33.52571149650867</v>
      </c>
      <c r="AX9" s="19"/>
      <c r="AY9" s="21">
        <v>7</v>
      </c>
      <c r="AZ9" s="44" t="s">
        <v>24</v>
      </c>
      <c r="BA9" s="44">
        <v>41</v>
      </c>
      <c r="BB9" s="45">
        <v>38.29837611693871</v>
      </c>
    </row>
    <row r="10" spans="1:54" ht="12.75">
      <c r="A10" s="83" t="s">
        <v>4</v>
      </c>
      <c r="B10" s="83" t="s">
        <v>136</v>
      </c>
      <c r="C10" s="87" t="s">
        <v>14</v>
      </c>
      <c r="D10" s="83">
        <v>2</v>
      </c>
      <c r="E10" s="83" t="s">
        <v>2</v>
      </c>
      <c r="F10" s="83">
        <v>5</v>
      </c>
      <c r="G10" s="83"/>
      <c r="H10" s="88"/>
      <c r="I10" s="83"/>
      <c r="J10" s="88"/>
      <c r="K10" s="83"/>
      <c r="L10" s="88"/>
      <c r="M10" s="83"/>
      <c r="N10" s="88"/>
      <c r="P10" s="68">
        <v>8</v>
      </c>
      <c r="Q10" s="40" t="s">
        <v>25</v>
      </c>
      <c r="R10" s="40">
        <v>92</v>
      </c>
      <c r="S10" s="42">
        <v>158.0740278943391</v>
      </c>
      <c r="T10" s="69">
        <v>8</v>
      </c>
      <c r="U10" s="68">
        <v>7</v>
      </c>
      <c r="V10" s="40" t="s">
        <v>4</v>
      </c>
      <c r="W10" s="40">
        <v>8</v>
      </c>
      <c r="X10" s="41">
        <v>18.552461737045913</v>
      </c>
      <c r="Y10" s="69">
        <v>8</v>
      </c>
      <c r="Z10" s="40">
        <v>8</v>
      </c>
      <c r="AA10" s="40" t="s">
        <v>166</v>
      </c>
      <c r="AB10" s="40">
        <v>18</v>
      </c>
      <c r="AC10" s="41">
        <v>15.595155473906239</v>
      </c>
      <c r="AD10" s="39"/>
      <c r="AE10" s="40">
        <v>8</v>
      </c>
      <c r="AF10" s="40" t="s">
        <v>21</v>
      </c>
      <c r="AG10" s="40">
        <v>27</v>
      </c>
      <c r="AH10" s="41">
        <v>25.27542300306605</v>
      </c>
      <c r="AI10" s="39"/>
      <c r="AJ10" s="40">
        <v>8</v>
      </c>
      <c r="AK10" s="40" t="s">
        <v>40</v>
      </c>
      <c r="AL10" s="40">
        <v>47</v>
      </c>
      <c r="AM10" s="42">
        <v>85.01426474251585</v>
      </c>
      <c r="AO10" s="20">
        <v>4</v>
      </c>
      <c r="AP10" s="21" t="s">
        <v>17</v>
      </c>
      <c r="AQ10" s="21">
        <v>2</v>
      </c>
      <c r="AR10" s="23">
        <v>1.8181818181818181</v>
      </c>
      <c r="AS10" s="19"/>
      <c r="AT10" s="21">
        <v>8</v>
      </c>
      <c r="AU10" s="21" t="s">
        <v>30</v>
      </c>
      <c r="AV10" s="21">
        <v>20</v>
      </c>
      <c r="AW10" s="23">
        <v>25.390654381949844</v>
      </c>
      <c r="AX10" s="19"/>
      <c r="AY10" s="21">
        <v>8</v>
      </c>
      <c r="AZ10" s="44" t="s">
        <v>7</v>
      </c>
      <c r="BA10" s="44">
        <v>41</v>
      </c>
      <c r="BB10" s="45">
        <v>32.83202899252406</v>
      </c>
    </row>
    <row r="11" spans="1:54" ht="12.75">
      <c r="A11" s="83" t="s">
        <v>21</v>
      </c>
      <c r="B11" s="83" t="s">
        <v>136</v>
      </c>
      <c r="C11" s="87" t="s">
        <v>45</v>
      </c>
      <c r="D11" s="83">
        <v>2</v>
      </c>
      <c r="E11" s="83" t="s">
        <v>2</v>
      </c>
      <c r="F11" s="83">
        <v>5</v>
      </c>
      <c r="G11" s="83"/>
      <c r="H11" s="88"/>
      <c r="I11" s="83"/>
      <c r="J11" s="88"/>
      <c r="K11" s="83"/>
      <c r="L11" s="88"/>
      <c r="M11" s="83"/>
      <c r="N11" s="88"/>
      <c r="P11" s="68">
        <v>9</v>
      </c>
      <c r="Q11" s="40" t="s">
        <v>21</v>
      </c>
      <c r="R11" s="40">
        <v>91</v>
      </c>
      <c r="S11" s="42">
        <v>84.93423967542421</v>
      </c>
      <c r="T11" s="69">
        <v>9</v>
      </c>
      <c r="U11" s="68">
        <v>7</v>
      </c>
      <c r="V11" s="40" t="s">
        <v>37</v>
      </c>
      <c r="W11" s="40">
        <v>8</v>
      </c>
      <c r="X11" s="41">
        <v>18.552461737045913</v>
      </c>
      <c r="Y11" s="69">
        <v>9</v>
      </c>
      <c r="Z11" s="40">
        <v>8</v>
      </c>
      <c r="AA11" s="40" t="s">
        <v>27</v>
      </c>
      <c r="AB11" s="40">
        <v>18</v>
      </c>
      <c r="AC11" s="41">
        <v>15.595155473906239</v>
      </c>
      <c r="AD11" s="39"/>
      <c r="AE11" s="40">
        <v>9</v>
      </c>
      <c r="AF11" s="40" t="s">
        <v>1</v>
      </c>
      <c r="AG11" s="40">
        <v>27</v>
      </c>
      <c r="AH11" s="41">
        <v>24.96720190579894</v>
      </c>
      <c r="AI11" s="39"/>
      <c r="AJ11" s="40">
        <v>9</v>
      </c>
      <c r="AK11" s="40" t="s">
        <v>26</v>
      </c>
      <c r="AL11" s="40">
        <v>47</v>
      </c>
      <c r="AM11" s="42">
        <v>64.91900876716562</v>
      </c>
      <c r="AO11" s="22"/>
      <c r="AP11" s="19"/>
      <c r="AQ11" s="19"/>
      <c r="AR11" s="24"/>
      <c r="AS11" s="19"/>
      <c r="AT11" s="21">
        <v>9</v>
      </c>
      <c r="AU11" s="21" t="s">
        <v>51</v>
      </c>
      <c r="AV11" s="21">
        <v>19</v>
      </c>
      <c r="AW11" s="23">
        <v>32.108276274725625</v>
      </c>
      <c r="AX11" s="19"/>
      <c r="AY11" s="21">
        <v>9</v>
      </c>
      <c r="AZ11" s="44" t="s">
        <v>9</v>
      </c>
      <c r="BA11" s="44">
        <v>40</v>
      </c>
      <c r="BB11" s="45">
        <v>56.538110971654966</v>
      </c>
    </row>
    <row r="12" spans="1:54" ht="12.75">
      <c r="A12" s="83" t="s">
        <v>167</v>
      </c>
      <c r="B12" s="83" t="s">
        <v>136</v>
      </c>
      <c r="C12" s="83" t="s">
        <v>32</v>
      </c>
      <c r="D12" s="83">
        <v>3</v>
      </c>
      <c r="E12" s="83" t="s">
        <v>2</v>
      </c>
      <c r="F12" s="83">
        <v>2</v>
      </c>
      <c r="G12" s="83"/>
      <c r="H12" s="88"/>
      <c r="I12" s="83"/>
      <c r="J12" s="88"/>
      <c r="K12" s="83"/>
      <c r="L12" s="88"/>
      <c r="M12" s="83"/>
      <c r="N12" s="88"/>
      <c r="P12" s="68">
        <v>10</v>
      </c>
      <c r="Q12" s="40" t="s">
        <v>167</v>
      </c>
      <c r="R12" s="40">
        <v>91</v>
      </c>
      <c r="S12" s="42">
        <v>81.31086349779977</v>
      </c>
      <c r="T12" s="69">
        <v>10</v>
      </c>
      <c r="U12" s="68">
        <v>10</v>
      </c>
      <c r="V12" s="40" t="s">
        <v>29</v>
      </c>
      <c r="W12" s="40">
        <v>7</v>
      </c>
      <c r="X12" s="41">
        <v>18.111888111888113</v>
      </c>
      <c r="Y12" s="69">
        <v>10</v>
      </c>
      <c r="Z12" s="40">
        <v>10</v>
      </c>
      <c r="AA12" s="40" t="s">
        <v>14</v>
      </c>
      <c r="AB12" s="40">
        <v>18</v>
      </c>
      <c r="AC12" s="41">
        <v>15.51345612750101</v>
      </c>
      <c r="AD12" s="39"/>
      <c r="AE12" s="40">
        <v>10</v>
      </c>
      <c r="AF12" s="40" t="s">
        <v>37</v>
      </c>
      <c r="AG12" s="40">
        <v>27</v>
      </c>
      <c r="AH12" s="41">
        <v>24.770127204213004</v>
      </c>
      <c r="AI12" s="39"/>
      <c r="AJ12" s="40">
        <v>10</v>
      </c>
      <c r="AK12" s="40" t="s">
        <v>27</v>
      </c>
      <c r="AL12" s="40">
        <v>47</v>
      </c>
      <c r="AM12" s="42">
        <v>62.28612969950825</v>
      </c>
      <c r="AO12" s="117" t="s">
        <v>74</v>
      </c>
      <c r="AP12" s="118"/>
      <c r="AQ12" s="118"/>
      <c r="AR12" s="118"/>
      <c r="AS12" s="19"/>
      <c r="AT12" s="21">
        <v>10</v>
      </c>
      <c r="AU12" s="21" t="s">
        <v>166</v>
      </c>
      <c r="AV12" s="21">
        <v>19</v>
      </c>
      <c r="AW12" s="23">
        <v>29.592709960394124</v>
      </c>
      <c r="AX12" s="19"/>
      <c r="AY12" s="21">
        <v>10</v>
      </c>
      <c r="AZ12" s="44" t="s">
        <v>43</v>
      </c>
      <c r="BA12" s="44">
        <v>40</v>
      </c>
      <c r="BB12" s="45">
        <v>53.231734514302815</v>
      </c>
    </row>
    <row r="13" spans="16:54" ht="12.75">
      <c r="P13" s="68">
        <v>11</v>
      </c>
      <c r="Q13" s="40" t="s">
        <v>51</v>
      </c>
      <c r="R13" s="40">
        <v>90</v>
      </c>
      <c r="S13" s="42">
        <v>127.02958973677886</v>
      </c>
      <c r="T13" s="69">
        <v>11</v>
      </c>
      <c r="U13" s="68">
        <v>10</v>
      </c>
      <c r="V13" s="40" t="s">
        <v>35</v>
      </c>
      <c r="W13" s="40">
        <v>7</v>
      </c>
      <c r="X13" s="41">
        <v>18.111888111888113</v>
      </c>
      <c r="Y13" s="69">
        <v>11</v>
      </c>
      <c r="Z13" s="40">
        <v>11</v>
      </c>
      <c r="AA13" s="40" t="s">
        <v>45</v>
      </c>
      <c r="AB13" s="40">
        <v>17</v>
      </c>
      <c r="AC13" s="41">
        <v>14.997116258219965</v>
      </c>
      <c r="AD13" s="39"/>
      <c r="AE13" s="40">
        <v>11</v>
      </c>
      <c r="AF13" s="40" t="s">
        <v>25</v>
      </c>
      <c r="AG13" s="40">
        <v>26</v>
      </c>
      <c r="AH13" s="41">
        <v>37.012486537045724</v>
      </c>
      <c r="AI13" s="39"/>
      <c r="AJ13" s="40">
        <v>11</v>
      </c>
      <c r="AK13" s="40" t="s">
        <v>47</v>
      </c>
      <c r="AL13" s="40">
        <v>47</v>
      </c>
      <c r="AM13" s="42">
        <v>61.140995324771296</v>
      </c>
      <c r="AO13" s="20">
        <v>1</v>
      </c>
      <c r="AP13" s="34" t="s">
        <v>14</v>
      </c>
      <c r="AQ13" s="21">
        <v>18</v>
      </c>
      <c r="AR13" s="23">
        <v>15.51345612750101</v>
      </c>
      <c r="AS13" s="19"/>
      <c r="AT13" s="21">
        <v>11</v>
      </c>
      <c r="AU13" s="21" t="s">
        <v>34</v>
      </c>
      <c r="AV13" s="21">
        <v>19</v>
      </c>
      <c r="AW13" s="23">
        <v>17.340137949136924</v>
      </c>
      <c r="AX13" s="19"/>
      <c r="AY13" s="21">
        <v>11</v>
      </c>
      <c r="AZ13" s="44" t="s">
        <v>29</v>
      </c>
      <c r="BA13" s="44">
        <v>39</v>
      </c>
      <c r="BB13" s="45">
        <v>37.33046512356621</v>
      </c>
    </row>
    <row r="14" spans="1:54" ht="12.75">
      <c r="A14" s="116" t="s">
        <v>68</v>
      </c>
      <c r="B14" s="116"/>
      <c r="C14" s="116"/>
      <c r="D14" s="116"/>
      <c r="E14" s="116"/>
      <c r="F14" s="116"/>
      <c r="G14" s="116"/>
      <c r="H14" s="116"/>
      <c r="I14" s="116"/>
      <c r="J14" s="116"/>
      <c r="K14" s="116"/>
      <c r="L14" s="116"/>
      <c r="M14" s="116"/>
      <c r="N14" s="116"/>
      <c r="P14" s="68">
        <v>12</v>
      </c>
      <c r="Q14" s="40" t="s">
        <v>27</v>
      </c>
      <c r="R14" s="40">
        <v>90</v>
      </c>
      <c r="S14" s="42">
        <v>108.73468731959524</v>
      </c>
      <c r="T14" s="69">
        <v>12</v>
      </c>
      <c r="U14" s="68">
        <v>12</v>
      </c>
      <c r="V14" s="40" t="s">
        <v>34</v>
      </c>
      <c r="W14" s="40">
        <v>7</v>
      </c>
      <c r="X14" s="41">
        <v>16.297819827231592</v>
      </c>
      <c r="Y14" s="69">
        <v>12</v>
      </c>
      <c r="Z14" s="40">
        <v>12</v>
      </c>
      <c r="AA14" s="40" t="s">
        <v>57</v>
      </c>
      <c r="AB14" s="40">
        <v>17</v>
      </c>
      <c r="AC14" s="41">
        <v>14.928488807239574</v>
      </c>
      <c r="AD14" s="39"/>
      <c r="AE14" s="40">
        <v>12</v>
      </c>
      <c r="AF14" s="40" t="s">
        <v>33</v>
      </c>
      <c r="AG14" s="40">
        <v>26</v>
      </c>
      <c r="AH14" s="41">
        <v>29.994384198605125</v>
      </c>
      <c r="AI14" s="39"/>
      <c r="AJ14" s="40">
        <v>12</v>
      </c>
      <c r="AK14" s="40" t="s">
        <v>4</v>
      </c>
      <c r="AL14" s="40">
        <v>47</v>
      </c>
      <c r="AM14" s="42">
        <v>60.367978067607616</v>
      </c>
      <c r="AO14" s="20">
        <v>2</v>
      </c>
      <c r="AP14" s="21" t="s">
        <v>168</v>
      </c>
      <c r="AQ14" s="21">
        <v>14</v>
      </c>
      <c r="AR14" s="23">
        <v>31.06441952477758</v>
      </c>
      <c r="AS14" s="19"/>
      <c r="AT14" s="21">
        <v>12</v>
      </c>
      <c r="AU14" s="21" t="s">
        <v>131</v>
      </c>
      <c r="AV14" s="21">
        <v>19</v>
      </c>
      <c r="AW14" s="23">
        <v>16.86421350256779</v>
      </c>
      <c r="AX14" s="19"/>
      <c r="AY14" s="21">
        <v>12</v>
      </c>
      <c r="AZ14" s="44" t="s">
        <v>133</v>
      </c>
      <c r="BA14" s="44">
        <v>39</v>
      </c>
      <c r="BB14" s="45">
        <v>36.43990357565442</v>
      </c>
    </row>
    <row r="15" spans="1:54" ht="12.75">
      <c r="A15" s="83" t="s">
        <v>58</v>
      </c>
      <c r="B15" s="83" t="s">
        <v>136</v>
      </c>
      <c r="C15" s="83" t="s">
        <v>17</v>
      </c>
      <c r="D15" s="90">
        <v>12</v>
      </c>
      <c r="E15" s="90" t="s">
        <v>2</v>
      </c>
      <c r="F15" s="90">
        <v>19</v>
      </c>
      <c r="G15" s="83"/>
      <c r="H15" s="83"/>
      <c r="I15" s="83"/>
      <c r="J15" s="83"/>
      <c r="K15" s="83"/>
      <c r="L15" s="88"/>
      <c r="M15" s="83"/>
      <c r="N15" s="88"/>
      <c r="P15" s="68">
        <v>13</v>
      </c>
      <c r="Q15" s="40" t="s">
        <v>47</v>
      </c>
      <c r="R15" s="40">
        <v>89</v>
      </c>
      <c r="S15" s="42">
        <v>108.09049611463576</v>
      </c>
      <c r="T15" s="69">
        <v>13</v>
      </c>
      <c r="U15" s="68">
        <v>13</v>
      </c>
      <c r="V15" s="40" t="s">
        <v>27</v>
      </c>
      <c r="W15" s="40">
        <v>7</v>
      </c>
      <c r="X15" s="41">
        <v>15.10418587497695</v>
      </c>
      <c r="Y15" s="69">
        <v>13</v>
      </c>
      <c r="Z15" s="40">
        <v>13</v>
      </c>
      <c r="AA15" s="40" t="s">
        <v>34</v>
      </c>
      <c r="AB15" s="40">
        <v>17</v>
      </c>
      <c r="AC15" s="41">
        <v>14.186704769680887</v>
      </c>
      <c r="AD15" s="39"/>
      <c r="AE15" s="40">
        <v>13</v>
      </c>
      <c r="AF15" s="40" t="s">
        <v>52</v>
      </c>
      <c r="AG15" s="40">
        <v>26</v>
      </c>
      <c r="AH15" s="41">
        <v>23.88562077853397</v>
      </c>
      <c r="AI15" s="39"/>
      <c r="AJ15" s="40">
        <v>13</v>
      </c>
      <c r="AK15" s="40" t="s">
        <v>49</v>
      </c>
      <c r="AL15" s="40">
        <v>46</v>
      </c>
      <c r="AM15" s="42">
        <v>61.291564708744616</v>
      </c>
      <c r="AO15" s="20">
        <v>3</v>
      </c>
      <c r="AP15" s="21" t="s">
        <v>126</v>
      </c>
      <c r="AQ15" s="21">
        <v>14</v>
      </c>
      <c r="AR15" s="23">
        <v>9.935208866155158</v>
      </c>
      <c r="AS15" s="19"/>
      <c r="AT15" s="21">
        <v>13</v>
      </c>
      <c r="AU15" s="21" t="s">
        <v>48</v>
      </c>
      <c r="AV15" s="21">
        <v>18</v>
      </c>
      <c r="AW15" s="23">
        <v>62.95941220113088</v>
      </c>
      <c r="AX15" s="19"/>
      <c r="AY15" s="21">
        <v>13</v>
      </c>
      <c r="AZ15" s="44" t="s">
        <v>60</v>
      </c>
      <c r="BA15" s="44">
        <v>38</v>
      </c>
      <c r="BB15" s="45">
        <v>80.79268887544589</v>
      </c>
    </row>
    <row r="16" spans="1:54" ht="12.75">
      <c r="A16" s="83" t="s">
        <v>4</v>
      </c>
      <c r="B16" s="83" t="s">
        <v>136</v>
      </c>
      <c r="C16" s="83" t="s">
        <v>126</v>
      </c>
      <c r="D16" s="90">
        <v>15</v>
      </c>
      <c r="E16" s="90" t="s">
        <v>2</v>
      </c>
      <c r="F16" s="90">
        <v>14</v>
      </c>
      <c r="G16" s="83"/>
      <c r="H16" s="83"/>
      <c r="I16" s="83"/>
      <c r="J16" s="83"/>
      <c r="K16" s="83"/>
      <c r="L16" s="88"/>
      <c r="M16" s="83"/>
      <c r="N16" s="88"/>
      <c r="P16" s="68">
        <v>14</v>
      </c>
      <c r="Q16" s="40" t="s">
        <v>34</v>
      </c>
      <c r="R16" s="40">
        <v>88</v>
      </c>
      <c r="S16" s="42">
        <v>94.55489104297928</v>
      </c>
      <c r="T16" s="69">
        <v>14</v>
      </c>
      <c r="U16" s="68">
        <v>14</v>
      </c>
      <c r="V16" s="40" t="s">
        <v>14</v>
      </c>
      <c r="W16" s="40">
        <v>7</v>
      </c>
      <c r="X16" s="41">
        <v>13.58288770053476</v>
      </c>
      <c r="Y16" s="69">
        <v>14</v>
      </c>
      <c r="Z16" s="40">
        <v>14</v>
      </c>
      <c r="AA16" s="40" t="s">
        <v>61</v>
      </c>
      <c r="AB16" s="40">
        <v>17</v>
      </c>
      <c r="AC16" s="41">
        <v>12.085535663540778</v>
      </c>
      <c r="AD16" s="39"/>
      <c r="AE16" s="40">
        <v>14</v>
      </c>
      <c r="AF16" s="40" t="s">
        <v>128</v>
      </c>
      <c r="AG16" s="40">
        <v>25</v>
      </c>
      <c r="AH16" s="41">
        <v>70.36335975425443</v>
      </c>
      <c r="AI16" s="39"/>
      <c r="AJ16" s="40">
        <v>14</v>
      </c>
      <c r="AK16" s="40" t="s">
        <v>46</v>
      </c>
      <c r="AL16" s="40">
        <v>45</v>
      </c>
      <c r="AM16" s="42">
        <v>63.192063798477086</v>
      </c>
      <c r="AO16" s="20">
        <v>4</v>
      </c>
      <c r="AP16" s="35" t="s">
        <v>47</v>
      </c>
      <c r="AQ16" s="21">
        <v>13</v>
      </c>
      <c r="AR16" s="23">
        <v>9.281614094913326</v>
      </c>
      <c r="AS16" s="19"/>
      <c r="AT16" s="21">
        <v>14</v>
      </c>
      <c r="AU16" s="21" t="s">
        <v>27</v>
      </c>
      <c r="AV16" s="21">
        <v>18</v>
      </c>
      <c r="AW16" s="23">
        <v>15.749216271203805</v>
      </c>
      <c r="AX16" s="19"/>
      <c r="AY16" s="21">
        <v>14</v>
      </c>
      <c r="AZ16" s="44" t="s">
        <v>36</v>
      </c>
      <c r="BA16" s="44">
        <v>37</v>
      </c>
      <c r="BB16" s="45">
        <v>62.942152814948344</v>
      </c>
    </row>
    <row r="17" spans="1:54" ht="12.75">
      <c r="A17" s="83" t="s">
        <v>54</v>
      </c>
      <c r="B17" s="83" t="s">
        <v>136</v>
      </c>
      <c r="C17" s="83" t="s">
        <v>6</v>
      </c>
      <c r="D17" s="90">
        <v>8</v>
      </c>
      <c r="E17" s="90" t="s">
        <v>2</v>
      </c>
      <c r="F17" s="90">
        <v>16</v>
      </c>
      <c r="G17" s="83"/>
      <c r="H17" s="83"/>
      <c r="I17" s="83"/>
      <c r="J17" s="83"/>
      <c r="K17" s="83"/>
      <c r="L17" s="88"/>
      <c r="M17" s="83"/>
      <c r="N17" s="88"/>
      <c r="P17" s="68">
        <v>15</v>
      </c>
      <c r="Q17" s="40" t="s">
        <v>61</v>
      </c>
      <c r="R17" s="40">
        <v>87</v>
      </c>
      <c r="S17" s="42">
        <v>93.22634474244788</v>
      </c>
      <c r="T17" s="69">
        <v>15</v>
      </c>
      <c r="U17" s="68">
        <v>14</v>
      </c>
      <c r="V17" s="40" t="s">
        <v>55</v>
      </c>
      <c r="W17" s="40">
        <v>7</v>
      </c>
      <c r="X17" s="41">
        <v>13.58288770053476</v>
      </c>
      <c r="Y17" s="69">
        <v>15</v>
      </c>
      <c r="Z17" s="40">
        <v>15</v>
      </c>
      <c r="AA17" s="40" t="s">
        <v>32</v>
      </c>
      <c r="AB17" s="40">
        <v>16</v>
      </c>
      <c r="AC17" s="41">
        <v>35.09860755896561</v>
      </c>
      <c r="AD17" s="39"/>
      <c r="AE17" s="40">
        <v>15</v>
      </c>
      <c r="AF17" s="40" t="s">
        <v>168</v>
      </c>
      <c r="AG17" s="40">
        <v>25</v>
      </c>
      <c r="AH17" s="41">
        <v>29.146683891021418</v>
      </c>
      <c r="AI17" s="39"/>
      <c r="AJ17" s="40">
        <v>15</v>
      </c>
      <c r="AK17" s="40" t="s">
        <v>34</v>
      </c>
      <c r="AL17" s="40">
        <v>45</v>
      </c>
      <c r="AM17" s="42">
        <v>46.73022849692987</v>
      </c>
      <c r="AO17" s="20">
        <v>5</v>
      </c>
      <c r="AP17" s="21" t="s">
        <v>42</v>
      </c>
      <c r="AQ17" s="21">
        <v>13</v>
      </c>
      <c r="AR17" s="23">
        <v>9.240764421710713</v>
      </c>
      <c r="AS17" s="19"/>
      <c r="AT17" s="21">
        <v>15</v>
      </c>
      <c r="AU17" s="35" t="s">
        <v>127</v>
      </c>
      <c r="AV17" s="21">
        <v>17</v>
      </c>
      <c r="AW17" s="23">
        <v>14.768170649386215</v>
      </c>
      <c r="AX17" s="19"/>
      <c r="AY17" s="21">
        <v>15</v>
      </c>
      <c r="AZ17" s="44" t="s">
        <v>28</v>
      </c>
      <c r="BA17" s="44">
        <v>37</v>
      </c>
      <c r="BB17" s="45">
        <v>29.802211570853288</v>
      </c>
    </row>
    <row r="18" spans="1:54" ht="12.75">
      <c r="A18" s="83" t="s">
        <v>52</v>
      </c>
      <c r="B18" s="83" t="s">
        <v>136</v>
      </c>
      <c r="C18" s="83" t="s">
        <v>42</v>
      </c>
      <c r="D18" s="90">
        <v>21</v>
      </c>
      <c r="E18" s="90" t="s">
        <v>2</v>
      </c>
      <c r="F18" s="90">
        <v>13</v>
      </c>
      <c r="G18" s="83"/>
      <c r="H18" s="83"/>
      <c r="I18" s="83"/>
      <c r="J18" s="83"/>
      <c r="K18" s="83"/>
      <c r="L18" s="88"/>
      <c r="M18" s="83"/>
      <c r="N18" s="88"/>
      <c r="P18" s="68">
        <v>16</v>
      </c>
      <c r="Q18" s="40" t="s">
        <v>26</v>
      </c>
      <c r="R18" s="40">
        <v>86</v>
      </c>
      <c r="S18" s="42">
        <v>104.7507836335975</v>
      </c>
      <c r="T18" s="69">
        <v>16</v>
      </c>
      <c r="U18" s="68">
        <v>14</v>
      </c>
      <c r="V18" s="40" t="s">
        <v>40</v>
      </c>
      <c r="W18" s="40">
        <v>7</v>
      </c>
      <c r="X18" s="41">
        <v>13.58288770053476</v>
      </c>
      <c r="Y18" s="69">
        <v>16</v>
      </c>
      <c r="Z18" s="40">
        <v>16</v>
      </c>
      <c r="AA18" s="40" t="s">
        <v>46</v>
      </c>
      <c r="AB18" s="40">
        <v>16</v>
      </c>
      <c r="AC18" s="41">
        <v>34.675676724125985</v>
      </c>
      <c r="AD18" s="39"/>
      <c r="AE18" s="40">
        <v>16</v>
      </c>
      <c r="AF18" s="40" t="s">
        <v>42</v>
      </c>
      <c r="AG18" s="40">
        <v>25</v>
      </c>
      <c r="AH18" s="41">
        <v>23.916933039256417</v>
      </c>
      <c r="AI18" s="39"/>
      <c r="AJ18" s="40">
        <v>16</v>
      </c>
      <c r="AK18" s="40" t="s">
        <v>52</v>
      </c>
      <c r="AL18" s="40">
        <v>44</v>
      </c>
      <c r="AM18" s="42">
        <v>77.87352278117832</v>
      </c>
      <c r="AO18" s="20">
        <v>6</v>
      </c>
      <c r="AP18" s="21" t="s">
        <v>58</v>
      </c>
      <c r="AQ18" s="21">
        <v>12</v>
      </c>
      <c r="AR18" s="23">
        <v>8.60024154589372</v>
      </c>
      <c r="AS18" s="19"/>
      <c r="AT18" s="21">
        <v>16</v>
      </c>
      <c r="AU18" s="21" t="s">
        <v>31</v>
      </c>
      <c r="AV18" s="21">
        <v>15</v>
      </c>
      <c r="AW18" s="23">
        <v>12.67446018567933</v>
      </c>
      <c r="AX18" s="19"/>
      <c r="AY18" s="21">
        <v>16</v>
      </c>
      <c r="AZ18" s="44" t="s">
        <v>128</v>
      </c>
      <c r="BA18" s="44">
        <v>36</v>
      </c>
      <c r="BB18" s="45">
        <v>42.82638528965943</v>
      </c>
    </row>
    <row r="19" spans="1:54" ht="12.75">
      <c r="A19" s="87" t="s">
        <v>47</v>
      </c>
      <c r="B19" s="83" t="s">
        <v>136</v>
      </c>
      <c r="C19" s="87" t="s">
        <v>45</v>
      </c>
      <c r="D19" s="90">
        <v>13</v>
      </c>
      <c r="E19" s="90" t="s">
        <v>2</v>
      </c>
      <c r="F19" s="90">
        <v>17</v>
      </c>
      <c r="G19" s="83"/>
      <c r="H19" s="83"/>
      <c r="I19" s="83"/>
      <c r="J19" s="83"/>
      <c r="K19" s="83"/>
      <c r="L19" s="88"/>
      <c r="M19" s="83"/>
      <c r="N19" s="88"/>
      <c r="P19" s="68">
        <v>17</v>
      </c>
      <c r="Q19" s="40" t="s">
        <v>45</v>
      </c>
      <c r="R19" s="40">
        <v>86</v>
      </c>
      <c r="S19" s="42">
        <v>101.00955228654063</v>
      </c>
      <c r="T19" s="69">
        <v>17</v>
      </c>
      <c r="U19" s="68">
        <v>14</v>
      </c>
      <c r="V19" s="40" t="s">
        <v>30</v>
      </c>
      <c r="W19" s="40">
        <v>7</v>
      </c>
      <c r="X19" s="41">
        <v>13.58288770053476</v>
      </c>
      <c r="Y19" s="69">
        <v>17</v>
      </c>
      <c r="Z19" s="40">
        <v>17</v>
      </c>
      <c r="AA19" s="40" t="s">
        <v>40</v>
      </c>
      <c r="AB19" s="40">
        <v>16</v>
      </c>
      <c r="AC19" s="41">
        <v>14.343521486978135</v>
      </c>
      <c r="AD19" s="39"/>
      <c r="AE19" s="40">
        <v>17</v>
      </c>
      <c r="AF19" s="40" t="s">
        <v>24</v>
      </c>
      <c r="AG19" s="40">
        <v>25</v>
      </c>
      <c r="AH19" s="41">
        <v>23.31463868934056</v>
      </c>
      <c r="AI19" s="39"/>
      <c r="AJ19" s="40">
        <v>17</v>
      </c>
      <c r="AK19" s="40" t="s">
        <v>127</v>
      </c>
      <c r="AL19" s="40">
        <v>44</v>
      </c>
      <c r="AM19" s="42">
        <v>72.28766533076642</v>
      </c>
      <c r="AO19" s="20">
        <v>7</v>
      </c>
      <c r="AP19" s="21" t="s">
        <v>49</v>
      </c>
      <c r="AQ19" s="21">
        <v>12</v>
      </c>
      <c r="AR19" s="23">
        <v>8.587169650468883</v>
      </c>
      <c r="AS19" s="19"/>
      <c r="AT19" s="19"/>
      <c r="AU19" s="19"/>
      <c r="AV19" s="19"/>
      <c r="AW19" s="24"/>
      <c r="AX19" s="19"/>
      <c r="AY19" s="21">
        <v>17</v>
      </c>
      <c r="AZ19" s="44" t="s">
        <v>125</v>
      </c>
      <c r="BA19" s="44">
        <v>36</v>
      </c>
      <c r="BB19" s="45">
        <v>37.40959560213242</v>
      </c>
    </row>
    <row r="20" spans="1:54" ht="12.75">
      <c r="A20" s="83" t="s">
        <v>14</v>
      </c>
      <c r="B20" s="83" t="s">
        <v>136</v>
      </c>
      <c r="C20" s="83" t="s">
        <v>167</v>
      </c>
      <c r="D20" s="90">
        <v>18</v>
      </c>
      <c r="E20" s="90" t="s">
        <v>2</v>
      </c>
      <c r="F20" s="90">
        <v>20</v>
      </c>
      <c r="G20" s="83"/>
      <c r="H20" s="83"/>
      <c r="I20" s="83"/>
      <c r="J20" s="83"/>
      <c r="K20" s="83"/>
      <c r="L20" s="88"/>
      <c r="M20" s="83"/>
      <c r="N20" s="88"/>
      <c r="P20" s="68">
        <v>18</v>
      </c>
      <c r="Q20" s="40" t="s">
        <v>41</v>
      </c>
      <c r="R20" s="40">
        <v>86</v>
      </c>
      <c r="S20" s="42">
        <v>91.7753170232089</v>
      </c>
      <c r="T20" s="69">
        <v>18</v>
      </c>
      <c r="U20" s="68">
        <v>14</v>
      </c>
      <c r="V20" s="40" t="s">
        <v>45</v>
      </c>
      <c r="W20" s="40">
        <v>7</v>
      </c>
      <c r="X20" s="41">
        <v>13.58288770053476</v>
      </c>
      <c r="Y20" s="69">
        <v>18</v>
      </c>
      <c r="Z20" s="40">
        <v>18</v>
      </c>
      <c r="AA20" s="40" t="s">
        <v>23</v>
      </c>
      <c r="AB20" s="40">
        <v>16</v>
      </c>
      <c r="AC20" s="41">
        <v>13.87027964890794</v>
      </c>
      <c r="AD20" s="39"/>
      <c r="AE20" s="40">
        <v>18</v>
      </c>
      <c r="AF20" s="40" t="s">
        <v>32</v>
      </c>
      <c r="AG20" s="40">
        <v>25</v>
      </c>
      <c r="AH20" s="41">
        <v>23.15832805352948</v>
      </c>
      <c r="AI20" s="39"/>
      <c r="AJ20" s="40">
        <v>18</v>
      </c>
      <c r="AK20" s="40" t="s">
        <v>61</v>
      </c>
      <c r="AL20" s="40">
        <v>44</v>
      </c>
      <c r="AM20" s="42">
        <v>47.34422325868324</v>
      </c>
      <c r="AO20" s="20">
        <v>8</v>
      </c>
      <c r="AP20" s="21" t="s">
        <v>54</v>
      </c>
      <c r="AQ20" s="21">
        <v>8</v>
      </c>
      <c r="AR20" s="23">
        <v>5.905797101449275</v>
      </c>
      <c r="AS20" s="19"/>
      <c r="AT20" s="19"/>
      <c r="AU20" s="19"/>
      <c r="AV20" s="19"/>
      <c r="AW20" s="24"/>
      <c r="AX20" s="19"/>
      <c r="AY20" s="21">
        <v>18</v>
      </c>
      <c r="AZ20" s="44" t="s">
        <v>41</v>
      </c>
      <c r="BA20" s="44">
        <v>36</v>
      </c>
      <c r="BB20" s="45">
        <v>33.44936776923378</v>
      </c>
    </row>
    <row r="21" spans="1:54" ht="12.75">
      <c r="A21" s="83" t="s">
        <v>49</v>
      </c>
      <c r="B21" s="83" t="s">
        <v>136</v>
      </c>
      <c r="C21" s="83" t="s">
        <v>32</v>
      </c>
      <c r="D21" s="90">
        <v>12</v>
      </c>
      <c r="E21" s="90" t="s">
        <v>2</v>
      </c>
      <c r="F21" s="90">
        <v>16</v>
      </c>
      <c r="G21" s="83"/>
      <c r="H21" s="83"/>
      <c r="I21" s="83"/>
      <c r="J21" s="83"/>
      <c r="K21" s="83"/>
      <c r="L21" s="88"/>
      <c r="M21" s="83"/>
      <c r="N21" s="88"/>
      <c r="P21" s="68">
        <v>19</v>
      </c>
      <c r="Q21" s="40" t="s">
        <v>7</v>
      </c>
      <c r="R21" s="40">
        <v>85</v>
      </c>
      <c r="S21" s="42">
        <v>97.65146874278781</v>
      </c>
      <c r="T21" s="69">
        <v>19</v>
      </c>
      <c r="U21" s="68">
        <v>19</v>
      </c>
      <c r="V21" s="40" t="s">
        <v>52</v>
      </c>
      <c r="W21" s="40">
        <v>6</v>
      </c>
      <c r="X21" s="41">
        <v>17.259358288770052</v>
      </c>
      <c r="Y21" s="69">
        <v>19</v>
      </c>
      <c r="Z21" s="40">
        <v>19</v>
      </c>
      <c r="AA21" s="40" t="s">
        <v>6</v>
      </c>
      <c r="AB21" s="40">
        <v>16</v>
      </c>
      <c r="AC21" s="41">
        <v>13.492260325236444</v>
      </c>
      <c r="AD21" s="39"/>
      <c r="AE21" s="40">
        <v>19</v>
      </c>
      <c r="AF21" s="40" t="s">
        <v>26</v>
      </c>
      <c r="AG21" s="40">
        <v>24</v>
      </c>
      <c r="AH21" s="41">
        <v>29.135128091780008</v>
      </c>
      <c r="AI21" s="39"/>
      <c r="AJ21" s="40">
        <v>19</v>
      </c>
      <c r="AK21" s="40" t="s">
        <v>59</v>
      </c>
      <c r="AL21" s="40">
        <v>44</v>
      </c>
      <c r="AM21" s="42">
        <v>43.52911688757993</v>
      </c>
      <c r="AO21" s="22"/>
      <c r="AP21" s="19"/>
      <c r="AQ21" s="19"/>
      <c r="AR21" s="24"/>
      <c r="AS21" s="19"/>
      <c r="AT21" s="19"/>
      <c r="AU21" s="19"/>
      <c r="AV21" s="19"/>
      <c r="AW21" s="24"/>
      <c r="AX21" s="19"/>
      <c r="AY21" s="21">
        <v>19</v>
      </c>
      <c r="AZ21" s="44" t="s">
        <v>37</v>
      </c>
      <c r="BA21" s="44">
        <v>36</v>
      </c>
      <c r="BB21" s="45">
        <v>29.624355137787475</v>
      </c>
    </row>
    <row r="22" spans="1:54" ht="12.75">
      <c r="A22" s="83" t="s">
        <v>168</v>
      </c>
      <c r="B22" s="83" t="s">
        <v>136</v>
      </c>
      <c r="C22" s="83" t="s">
        <v>21</v>
      </c>
      <c r="D22" s="90">
        <v>14</v>
      </c>
      <c r="E22" s="90" t="s">
        <v>2</v>
      </c>
      <c r="F22" s="90">
        <v>20</v>
      </c>
      <c r="G22" s="83"/>
      <c r="H22" s="83"/>
      <c r="I22" s="83"/>
      <c r="J22" s="83"/>
      <c r="K22" s="83"/>
      <c r="L22" s="88"/>
      <c r="M22" s="83"/>
      <c r="N22" s="88"/>
      <c r="P22" s="68">
        <v>20</v>
      </c>
      <c r="Q22" s="40" t="s">
        <v>32</v>
      </c>
      <c r="R22" s="40">
        <v>84</v>
      </c>
      <c r="S22" s="42">
        <v>111.39268945659371</v>
      </c>
      <c r="T22" s="69">
        <v>20</v>
      </c>
      <c r="U22" s="68">
        <v>19</v>
      </c>
      <c r="V22" s="40" t="s">
        <v>47</v>
      </c>
      <c r="W22" s="40">
        <v>6</v>
      </c>
      <c r="X22" s="41">
        <v>17.259358288770052</v>
      </c>
      <c r="Y22" s="69">
        <v>20</v>
      </c>
      <c r="Z22" s="40">
        <v>20</v>
      </c>
      <c r="AA22" s="40" t="s">
        <v>41</v>
      </c>
      <c r="AB22" s="40">
        <v>16</v>
      </c>
      <c r="AC22" s="41">
        <v>11.35024154589372</v>
      </c>
      <c r="AD22" s="39"/>
      <c r="AE22" s="40">
        <v>20</v>
      </c>
      <c r="AF22" s="40" t="s">
        <v>9</v>
      </c>
      <c r="AG22" s="40">
        <v>23</v>
      </c>
      <c r="AH22" s="41">
        <v>29.91354142356805</v>
      </c>
      <c r="AI22" s="39"/>
      <c r="AJ22" s="40">
        <v>20</v>
      </c>
      <c r="AK22" s="40" t="s">
        <v>168</v>
      </c>
      <c r="AL22" s="40">
        <v>43</v>
      </c>
      <c r="AM22" s="42">
        <v>58.82621663369437</v>
      </c>
      <c r="AO22" s="22"/>
      <c r="AP22" s="19"/>
      <c r="AQ22" s="19"/>
      <c r="AR22" s="24"/>
      <c r="AS22" s="19"/>
      <c r="AT22" s="19"/>
      <c r="AU22" s="19"/>
      <c r="AV22" s="19"/>
      <c r="AW22" s="24"/>
      <c r="AX22" s="19"/>
      <c r="AY22" s="21">
        <v>20</v>
      </c>
      <c r="AZ22" s="44" t="s">
        <v>57</v>
      </c>
      <c r="BA22" s="44">
        <v>35</v>
      </c>
      <c r="BB22" s="45">
        <v>33.57577478904894</v>
      </c>
    </row>
    <row r="23" spans="16:54" ht="12.75">
      <c r="P23" s="68">
        <v>21</v>
      </c>
      <c r="Q23" s="40" t="s">
        <v>37</v>
      </c>
      <c r="R23" s="40">
        <v>84</v>
      </c>
      <c r="S23" s="42">
        <v>82.35110719356757</v>
      </c>
      <c r="T23" s="69">
        <v>21</v>
      </c>
      <c r="U23" s="68">
        <v>21</v>
      </c>
      <c r="V23" s="40" t="s">
        <v>42</v>
      </c>
      <c r="W23" s="40">
        <v>6</v>
      </c>
      <c r="X23" s="41">
        <v>17.202797202797203</v>
      </c>
      <c r="Y23" s="69">
        <v>21</v>
      </c>
      <c r="Z23" s="40">
        <v>21</v>
      </c>
      <c r="AA23" s="40" t="s">
        <v>39</v>
      </c>
      <c r="AB23" s="40">
        <v>15</v>
      </c>
      <c r="AC23" s="41">
        <v>13.567377696128462</v>
      </c>
      <c r="AD23" s="39"/>
      <c r="AE23" s="40">
        <v>21</v>
      </c>
      <c r="AF23" s="40" t="s">
        <v>40</v>
      </c>
      <c r="AG23" s="40">
        <v>23</v>
      </c>
      <c r="AH23" s="41">
        <v>29.429411320564103</v>
      </c>
      <c r="AI23" s="39"/>
      <c r="AJ23" s="40">
        <v>21</v>
      </c>
      <c r="AK23" s="40" t="s">
        <v>44</v>
      </c>
      <c r="AL23" s="40">
        <v>43</v>
      </c>
      <c r="AM23" s="42">
        <v>51.90468551739611</v>
      </c>
      <c r="AO23" s="22"/>
      <c r="AP23" s="19"/>
      <c r="AQ23" s="19"/>
      <c r="AR23" s="24"/>
      <c r="AS23" s="19"/>
      <c r="AT23" s="19"/>
      <c r="AU23" s="19"/>
      <c r="AV23" s="19"/>
      <c r="AW23" s="24"/>
      <c r="AX23" s="19"/>
      <c r="AY23" s="21">
        <v>21</v>
      </c>
      <c r="AZ23" s="44" t="s">
        <v>1</v>
      </c>
      <c r="BA23" s="44">
        <v>35</v>
      </c>
      <c r="BB23" s="45">
        <v>29.55744076797474</v>
      </c>
    </row>
    <row r="24" spans="1:54" ht="12.75">
      <c r="A24" s="116" t="s">
        <v>69</v>
      </c>
      <c r="B24" s="116"/>
      <c r="C24" s="116"/>
      <c r="D24" s="116"/>
      <c r="E24" s="116"/>
      <c r="F24" s="116"/>
      <c r="G24" s="116"/>
      <c r="H24" s="116"/>
      <c r="I24" s="116"/>
      <c r="J24" s="116"/>
      <c r="K24" s="116"/>
      <c r="L24" s="116"/>
      <c r="M24" s="116"/>
      <c r="N24" s="116"/>
      <c r="P24" s="68">
        <v>22</v>
      </c>
      <c r="Q24" s="40" t="s">
        <v>28</v>
      </c>
      <c r="R24" s="40">
        <v>84</v>
      </c>
      <c r="S24" s="42">
        <v>79.69335795454217</v>
      </c>
      <c r="T24" s="69">
        <v>22</v>
      </c>
      <c r="U24" s="68">
        <v>22</v>
      </c>
      <c r="V24" s="40" t="s">
        <v>53</v>
      </c>
      <c r="W24" s="40">
        <v>5</v>
      </c>
      <c r="X24" s="41">
        <v>36.27450980392156</v>
      </c>
      <c r="Y24" s="69">
        <v>22</v>
      </c>
      <c r="Z24" s="40">
        <v>22</v>
      </c>
      <c r="AA24" s="40" t="s">
        <v>10</v>
      </c>
      <c r="AB24" s="40">
        <v>15</v>
      </c>
      <c r="AC24" s="41">
        <v>13.539599918350685</v>
      </c>
      <c r="AD24" s="39"/>
      <c r="AE24" s="40">
        <v>22</v>
      </c>
      <c r="AF24" s="40" t="s">
        <v>56</v>
      </c>
      <c r="AG24" s="40">
        <v>23</v>
      </c>
      <c r="AH24" s="41">
        <v>21.88559249459147</v>
      </c>
      <c r="AI24" s="39"/>
      <c r="AJ24" s="40">
        <v>22</v>
      </c>
      <c r="AK24" s="40" t="s">
        <v>45</v>
      </c>
      <c r="AL24" s="40">
        <v>43</v>
      </c>
      <c r="AM24" s="42">
        <v>47.70593691191163</v>
      </c>
      <c r="AO24" s="22"/>
      <c r="AP24" s="19"/>
      <c r="AQ24" s="19"/>
      <c r="AR24" s="24"/>
      <c r="AS24" s="19"/>
      <c r="AT24" s="19"/>
      <c r="AU24" s="19"/>
      <c r="AV24" s="19"/>
      <c r="AW24" s="24"/>
      <c r="AX24" s="19"/>
      <c r="AY24" s="21">
        <v>22</v>
      </c>
      <c r="AZ24" s="44" t="s">
        <v>3</v>
      </c>
      <c r="BA24" s="44">
        <v>35</v>
      </c>
      <c r="BB24" s="45">
        <v>28.823517429097727</v>
      </c>
    </row>
    <row r="25" spans="1:54" ht="12.75">
      <c r="A25" s="83" t="s">
        <v>35</v>
      </c>
      <c r="B25" s="83" t="s">
        <v>136</v>
      </c>
      <c r="C25" s="83" t="s">
        <v>126</v>
      </c>
      <c r="D25" s="83">
        <v>20</v>
      </c>
      <c r="E25" s="83" t="s">
        <v>2</v>
      </c>
      <c r="F25" s="83">
        <v>28</v>
      </c>
      <c r="G25" s="83"/>
      <c r="H25" s="83"/>
      <c r="I25" s="83"/>
      <c r="J25" s="83"/>
      <c r="K25" s="83"/>
      <c r="L25" s="88"/>
      <c r="M25" s="83"/>
      <c r="N25" s="88"/>
      <c r="P25" s="68">
        <v>23</v>
      </c>
      <c r="Q25" s="40" t="s">
        <v>48</v>
      </c>
      <c r="R25" s="40">
        <v>83</v>
      </c>
      <c r="S25" s="42">
        <v>242.11097548417166</v>
      </c>
      <c r="T25" s="69">
        <v>23</v>
      </c>
      <c r="U25" s="68">
        <v>23</v>
      </c>
      <c r="V25" s="40" t="s">
        <v>17</v>
      </c>
      <c r="W25" s="40">
        <v>5</v>
      </c>
      <c r="X25" s="41">
        <v>12.163009404388715</v>
      </c>
      <c r="Y25" s="69">
        <v>23</v>
      </c>
      <c r="Z25" s="40">
        <v>23</v>
      </c>
      <c r="AA25" s="40" t="s">
        <v>7</v>
      </c>
      <c r="AB25" s="40">
        <v>15</v>
      </c>
      <c r="AC25" s="41">
        <v>12.935070782752783</v>
      </c>
      <c r="AD25" s="39"/>
      <c r="AE25" s="40">
        <v>23</v>
      </c>
      <c r="AF25" s="40" t="s">
        <v>167</v>
      </c>
      <c r="AG25" s="40">
        <v>23</v>
      </c>
      <c r="AH25" s="41">
        <v>20.71502724932377</v>
      </c>
      <c r="AI25" s="39"/>
      <c r="AJ25" s="40">
        <v>23</v>
      </c>
      <c r="AK25" s="40" t="s">
        <v>167</v>
      </c>
      <c r="AL25" s="40">
        <v>43</v>
      </c>
      <c r="AM25" s="42">
        <v>40.44912618104982</v>
      </c>
      <c r="AO25" s="22"/>
      <c r="AP25" s="19"/>
      <c r="AQ25" s="19"/>
      <c r="AR25" s="24"/>
      <c r="AS25" s="19"/>
      <c r="AT25" s="19"/>
      <c r="AU25" s="19"/>
      <c r="AV25" s="19"/>
      <c r="AW25" s="24"/>
      <c r="AX25" s="19"/>
      <c r="AY25" s="21">
        <v>23</v>
      </c>
      <c r="AZ25" s="44" t="s">
        <v>129</v>
      </c>
      <c r="BA25" s="44">
        <v>34</v>
      </c>
      <c r="BB25" s="45">
        <v>28.129072984653284</v>
      </c>
    </row>
    <row r="26" spans="1:54" ht="12.75">
      <c r="A26" s="83" t="s">
        <v>131</v>
      </c>
      <c r="B26" s="83" t="s">
        <v>136</v>
      </c>
      <c r="C26" s="83" t="s">
        <v>17</v>
      </c>
      <c r="D26" s="83">
        <v>19</v>
      </c>
      <c r="E26" s="83" t="s">
        <v>2</v>
      </c>
      <c r="F26" s="83">
        <v>20</v>
      </c>
      <c r="G26" s="83"/>
      <c r="H26" s="83"/>
      <c r="I26" s="83"/>
      <c r="J26" s="83"/>
      <c r="K26" s="83"/>
      <c r="L26" s="88"/>
      <c r="M26" s="83"/>
      <c r="N26" s="88"/>
      <c r="P26" s="68">
        <v>24</v>
      </c>
      <c r="Q26" s="40" t="s">
        <v>54</v>
      </c>
      <c r="R26" s="40">
        <v>83</v>
      </c>
      <c r="S26" s="42">
        <v>102.3172263475624</v>
      </c>
      <c r="T26" s="69">
        <v>24</v>
      </c>
      <c r="U26" s="68">
        <v>24</v>
      </c>
      <c r="V26" s="40" t="s">
        <v>31</v>
      </c>
      <c r="W26" s="40">
        <v>5</v>
      </c>
      <c r="X26" s="41">
        <v>10.641711229946525</v>
      </c>
      <c r="Y26" s="69">
        <v>24</v>
      </c>
      <c r="Z26" s="40">
        <v>24</v>
      </c>
      <c r="AA26" s="40" t="s">
        <v>4</v>
      </c>
      <c r="AB26" s="40">
        <v>15</v>
      </c>
      <c r="AC26" s="41">
        <v>12.797815880792</v>
      </c>
      <c r="AD26" s="39"/>
      <c r="AE26" s="40">
        <v>24</v>
      </c>
      <c r="AF26" s="40" t="s">
        <v>47</v>
      </c>
      <c r="AG26" s="40">
        <v>23</v>
      </c>
      <c r="AH26" s="41">
        <v>20.408528406181095</v>
      </c>
      <c r="AI26" s="39"/>
      <c r="AJ26" s="40">
        <v>24</v>
      </c>
      <c r="AK26" s="40" t="s">
        <v>23</v>
      </c>
      <c r="AL26" s="40">
        <v>43</v>
      </c>
      <c r="AM26" s="42">
        <v>37.05276525145092</v>
      </c>
      <c r="AO26" s="22"/>
      <c r="AP26" s="19"/>
      <c r="AQ26" s="19"/>
      <c r="AR26" s="24"/>
      <c r="AS26" s="19"/>
      <c r="AT26" s="19"/>
      <c r="AU26" s="19"/>
      <c r="AV26" s="19"/>
      <c r="AW26" s="24"/>
      <c r="AX26" s="19"/>
      <c r="AY26" s="21">
        <v>24</v>
      </c>
      <c r="AZ26" s="44" t="s">
        <v>10</v>
      </c>
      <c r="BA26" s="44">
        <v>33</v>
      </c>
      <c r="BB26" s="45">
        <v>32.63898129580383</v>
      </c>
    </row>
    <row r="27" spans="1:54" ht="12.75">
      <c r="A27" s="83" t="s">
        <v>48</v>
      </c>
      <c r="B27" s="83" t="s">
        <v>136</v>
      </c>
      <c r="C27" s="83" t="s">
        <v>42</v>
      </c>
      <c r="D27" s="83">
        <v>18</v>
      </c>
      <c r="E27" s="83" t="s">
        <v>2</v>
      </c>
      <c r="F27" s="83">
        <v>25</v>
      </c>
      <c r="G27" s="83"/>
      <c r="H27" s="83"/>
      <c r="I27" s="83"/>
      <c r="J27" s="83"/>
      <c r="K27" s="83"/>
      <c r="L27" s="88"/>
      <c r="M27" s="83"/>
      <c r="N27" s="88"/>
      <c r="P27" s="68">
        <v>25</v>
      </c>
      <c r="Q27" s="40" t="s">
        <v>44</v>
      </c>
      <c r="R27" s="40">
        <v>83</v>
      </c>
      <c r="S27" s="42">
        <v>86.60968244510967</v>
      </c>
      <c r="T27" s="69">
        <v>25</v>
      </c>
      <c r="U27" s="68">
        <v>25</v>
      </c>
      <c r="V27" s="40" t="s">
        <v>167</v>
      </c>
      <c r="W27" s="40">
        <v>5</v>
      </c>
      <c r="X27" s="41">
        <v>5.668449197860962</v>
      </c>
      <c r="Y27" s="69">
        <v>25</v>
      </c>
      <c r="Z27" s="40">
        <v>25</v>
      </c>
      <c r="AA27" s="40" t="s">
        <v>28</v>
      </c>
      <c r="AB27" s="40">
        <v>15</v>
      </c>
      <c r="AC27" s="41">
        <v>10.765274225632282</v>
      </c>
      <c r="AD27" s="39"/>
      <c r="AE27" s="40">
        <v>24</v>
      </c>
      <c r="AF27" s="40" t="s">
        <v>44</v>
      </c>
      <c r="AG27" s="40">
        <v>23</v>
      </c>
      <c r="AH27" s="41">
        <v>20.408528406181095</v>
      </c>
      <c r="AI27" s="39"/>
      <c r="AJ27" s="40">
        <v>25</v>
      </c>
      <c r="AK27" s="40" t="s">
        <v>25</v>
      </c>
      <c r="AL27" s="40">
        <v>42</v>
      </c>
      <c r="AM27" s="42">
        <v>61.49517933057328</v>
      </c>
      <c r="AO27" s="22"/>
      <c r="AP27" s="19"/>
      <c r="AQ27" s="19"/>
      <c r="AR27" s="24"/>
      <c r="AS27" s="19"/>
      <c r="AT27" s="19"/>
      <c r="AU27" s="19"/>
      <c r="AV27" s="19"/>
      <c r="AW27" s="24"/>
      <c r="AX27" s="19"/>
      <c r="AY27" s="21">
        <v>25</v>
      </c>
      <c r="AZ27" s="44" t="s">
        <v>169</v>
      </c>
      <c r="BA27" s="44">
        <v>9</v>
      </c>
      <c r="BB27" s="45">
        <v>65.4040404040404</v>
      </c>
    </row>
    <row r="28" spans="1:54" ht="12.75">
      <c r="A28" s="83" t="s">
        <v>166</v>
      </c>
      <c r="B28" s="83" t="s">
        <v>136</v>
      </c>
      <c r="C28" s="83" t="s">
        <v>6</v>
      </c>
      <c r="D28" s="83">
        <v>19</v>
      </c>
      <c r="E28" s="83" t="s">
        <v>2</v>
      </c>
      <c r="F28" s="83">
        <v>20</v>
      </c>
      <c r="G28" s="83"/>
      <c r="H28" s="83"/>
      <c r="I28" s="83"/>
      <c r="J28" s="83"/>
      <c r="K28" s="83"/>
      <c r="L28" s="88"/>
      <c r="M28" s="83"/>
      <c r="N28" s="88"/>
      <c r="P28" s="68">
        <v>26</v>
      </c>
      <c r="Q28" s="40" t="s">
        <v>168</v>
      </c>
      <c r="R28" s="40">
        <v>82</v>
      </c>
      <c r="S28" s="42">
        <v>119.03732004949336</v>
      </c>
      <c r="T28" s="69">
        <v>26</v>
      </c>
      <c r="U28" s="68">
        <v>25</v>
      </c>
      <c r="V28" s="40" t="s">
        <v>9</v>
      </c>
      <c r="W28" s="40">
        <v>5</v>
      </c>
      <c r="X28" s="41">
        <v>5.668449197860962</v>
      </c>
      <c r="Y28" s="69">
        <v>26</v>
      </c>
      <c r="Z28" s="40">
        <v>26</v>
      </c>
      <c r="AA28" s="40" t="s">
        <v>26</v>
      </c>
      <c r="AB28" s="40">
        <v>15</v>
      </c>
      <c r="AC28" s="41">
        <v>10.696646774651889</v>
      </c>
      <c r="AD28" s="39"/>
      <c r="AE28" s="40">
        <v>26</v>
      </c>
      <c r="AF28" s="40" t="s">
        <v>54</v>
      </c>
      <c r="AG28" s="40">
        <v>23</v>
      </c>
      <c r="AH28" s="41">
        <v>20.333028011145615</v>
      </c>
      <c r="AI28" s="39"/>
      <c r="AJ28" s="40">
        <v>26</v>
      </c>
      <c r="AK28" s="40" t="s">
        <v>31</v>
      </c>
      <c r="AL28" s="40">
        <v>42</v>
      </c>
      <c r="AM28" s="42">
        <v>50.27302788009027</v>
      </c>
      <c r="AO28" s="22"/>
      <c r="AP28" s="19"/>
      <c r="AQ28" s="19"/>
      <c r="AR28" s="24"/>
      <c r="AS28" s="19"/>
      <c r="AT28" s="19"/>
      <c r="AU28" s="19"/>
      <c r="AV28" s="19"/>
      <c r="AW28" s="24"/>
      <c r="AX28" s="19"/>
      <c r="AY28" s="21">
        <v>26</v>
      </c>
      <c r="AZ28" s="44" t="s">
        <v>39</v>
      </c>
      <c r="BA28" s="44">
        <v>0</v>
      </c>
      <c r="BB28" s="45">
        <v>0</v>
      </c>
    </row>
    <row r="29" spans="1:54" ht="12.75">
      <c r="A29" s="83" t="s">
        <v>58</v>
      </c>
      <c r="B29" s="83" t="s">
        <v>136</v>
      </c>
      <c r="C29" s="83" t="s">
        <v>33</v>
      </c>
      <c r="D29" s="83">
        <v>34</v>
      </c>
      <c r="E29" s="83" t="s">
        <v>2</v>
      </c>
      <c r="F29" s="83">
        <v>26</v>
      </c>
      <c r="G29" s="83"/>
      <c r="H29" s="83"/>
      <c r="I29" s="83"/>
      <c r="J29" s="83"/>
      <c r="K29" s="83"/>
      <c r="L29" s="88"/>
      <c r="M29" s="83"/>
      <c r="N29" s="88"/>
      <c r="P29" s="68">
        <v>27</v>
      </c>
      <c r="Q29" s="40" t="s">
        <v>49</v>
      </c>
      <c r="R29" s="40">
        <v>82</v>
      </c>
      <c r="S29" s="42">
        <v>99.11409206518124</v>
      </c>
      <c r="T29" s="69">
        <v>27</v>
      </c>
      <c r="U29" s="68">
        <v>25</v>
      </c>
      <c r="V29" s="40" t="s">
        <v>44</v>
      </c>
      <c r="W29" s="40">
        <v>5</v>
      </c>
      <c r="X29" s="41">
        <v>5.668449197860962</v>
      </c>
      <c r="Y29" s="69">
        <v>27</v>
      </c>
      <c r="Z29" s="40">
        <v>27</v>
      </c>
      <c r="AA29" s="40" t="s">
        <v>33</v>
      </c>
      <c r="AB29" s="40">
        <v>15</v>
      </c>
      <c r="AC29" s="41">
        <v>10.601875532821824</v>
      </c>
      <c r="AD29" s="39"/>
      <c r="AE29" s="40">
        <v>27</v>
      </c>
      <c r="AF29" s="40" t="s">
        <v>29</v>
      </c>
      <c r="AG29" s="40">
        <v>22</v>
      </c>
      <c r="AH29" s="41">
        <v>28.73778126443193</v>
      </c>
      <c r="AI29" s="39"/>
      <c r="AJ29" s="40">
        <v>27</v>
      </c>
      <c r="AK29" s="40" t="s">
        <v>56</v>
      </c>
      <c r="AL29" s="40">
        <v>42</v>
      </c>
      <c r="AM29" s="42">
        <v>39.074511991585645</v>
      </c>
      <c r="AO29" s="22"/>
      <c r="AP29" s="19"/>
      <c r="AQ29" s="19"/>
      <c r="AR29" s="24"/>
      <c r="AS29" s="19"/>
      <c r="AT29" s="19"/>
      <c r="AU29" s="19"/>
      <c r="AV29" s="19"/>
      <c r="AW29" s="24"/>
      <c r="AX29" s="19"/>
      <c r="AY29" s="21">
        <v>27</v>
      </c>
      <c r="AZ29" s="44" t="s">
        <v>19</v>
      </c>
      <c r="BA29" s="44">
        <v>0</v>
      </c>
      <c r="BB29" s="45">
        <v>0</v>
      </c>
    </row>
    <row r="30" spans="1:54" ht="12.75">
      <c r="A30" s="83" t="s">
        <v>51</v>
      </c>
      <c r="B30" s="83" t="s">
        <v>136</v>
      </c>
      <c r="C30" s="87" t="s">
        <v>47</v>
      </c>
      <c r="D30" s="83">
        <v>19</v>
      </c>
      <c r="E30" s="83" t="s">
        <v>2</v>
      </c>
      <c r="F30" s="83">
        <v>23</v>
      </c>
      <c r="G30" s="83"/>
      <c r="H30" s="83"/>
      <c r="I30" s="83"/>
      <c r="J30" s="83"/>
      <c r="K30" s="83"/>
      <c r="L30" s="88"/>
      <c r="M30" s="83"/>
      <c r="N30" s="88"/>
      <c r="P30" s="68">
        <v>28</v>
      </c>
      <c r="Q30" s="40" t="s">
        <v>131</v>
      </c>
      <c r="R30" s="40">
        <v>81</v>
      </c>
      <c r="S30" s="42">
        <v>110.02991944271992</v>
      </c>
      <c r="T30" s="69">
        <v>28</v>
      </c>
      <c r="U30" s="68">
        <v>28</v>
      </c>
      <c r="V30" s="40" t="s">
        <v>126</v>
      </c>
      <c r="W30" s="40">
        <v>4</v>
      </c>
      <c r="X30" s="41">
        <v>14.318181818181818</v>
      </c>
      <c r="Y30" s="69">
        <v>28</v>
      </c>
      <c r="Z30" s="40">
        <v>28</v>
      </c>
      <c r="AA30" s="40" t="s">
        <v>60</v>
      </c>
      <c r="AB30" s="40">
        <v>14</v>
      </c>
      <c r="AC30" s="41">
        <v>33.5593918726911</v>
      </c>
      <c r="AD30" s="39"/>
      <c r="AE30" s="40">
        <v>28</v>
      </c>
      <c r="AF30" s="40" t="s">
        <v>49</v>
      </c>
      <c r="AG30" s="40">
        <v>22</v>
      </c>
      <c r="AH30" s="41">
        <v>27.417175887785927</v>
      </c>
      <c r="AI30" s="39"/>
      <c r="AJ30" s="40">
        <v>28</v>
      </c>
      <c r="AK30" s="40" t="s">
        <v>130</v>
      </c>
      <c r="AL30" s="40">
        <v>41</v>
      </c>
      <c r="AM30" s="42">
        <v>108.0323985149598</v>
      </c>
      <c r="AO30" s="22"/>
      <c r="AP30" s="19"/>
      <c r="AQ30" s="19"/>
      <c r="AR30" s="24"/>
      <c r="AS30" s="19"/>
      <c r="AT30" s="19"/>
      <c r="AU30" s="19"/>
      <c r="AV30" s="19"/>
      <c r="AW30" s="24"/>
      <c r="AX30" s="19"/>
      <c r="AY30" s="21">
        <v>28</v>
      </c>
      <c r="AZ30" s="44" t="s">
        <v>55</v>
      </c>
      <c r="BA30" s="44">
        <v>0</v>
      </c>
      <c r="BB30" s="45">
        <v>0</v>
      </c>
    </row>
    <row r="31" spans="1:54" ht="12.75">
      <c r="A31" s="83" t="s">
        <v>54</v>
      </c>
      <c r="B31" s="83" t="s">
        <v>136</v>
      </c>
      <c r="C31" s="83" t="s">
        <v>30</v>
      </c>
      <c r="D31" s="83">
        <v>23</v>
      </c>
      <c r="E31" s="83" t="s">
        <v>2</v>
      </c>
      <c r="F31" s="83">
        <v>20</v>
      </c>
      <c r="G31" s="83"/>
      <c r="H31" s="83"/>
      <c r="I31" s="83"/>
      <c r="J31" s="83"/>
      <c r="K31" s="83"/>
      <c r="L31" s="88"/>
      <c r="M31" s="83"/>
      <c r="N31" s="88"/>
      <c r="P31" s="68">
        <v>29</v>
      </c>
      <c r="Q31" s="40" t="s">
        <v>9</v>
      </c>
      <c r="R31" s="40">
        <v>81</v>
      </c>
      <c r="S31" s="42">
        <v>101.34616013244177</v>
      </c>
      <c r="T31" s="69">
        <v>29</v>
      </c>
      <c r="U31" s="68">
        <v>28</v>
      </c>
      <c r="V31" s="40" t="s">
        <v>61</v>
      </c>
      <c r="W31" s="40">
        <v>4</v>
      </c>
      <c r="X31" s="41">
        <v>14.318181818181818</v>
      </c>
      <c r="Y31" s="69">
        <v>29</v>
      </c>
      <c r="Z31" s="40">
        <v>29</v>
      </c>
      <c r="AA31" s="40" t="s">
        <v>168</v>
      </c>
      <c r="AB31" s="40">
        <v>14</v>
      </c>
      <c r="AC31" s="41">
        <v>31.06441952477758</v>
      </c>
      <c r="AD31" s="39"/>
      <c r="AE31" s="40">
        <v>29</v>
      </c>
      <c r="AF31" s="40" t="s">
        <v>61</v>
      </c>
      <c r="AG31" s="40">
        <v>22</v>
      </c>
      <c r="AH31" s="41">
        <v>19.47840400204204</v>
      </c>
      <c r="AI31" s="39"/>
      <c r="AJ31" s="40">
        <v>29</v>
      </c>
      <c r="AK31" s="40" t="s">
        <v>32</v>
      </c>
      <c r="AL31" s="40">
        <v>41</v>
      </c>
      <c r="AM31" s="42">
        <v>51.3175720259168</v>
      </c>
      <c r="AO31" s="22"/>
      <c r="AP31" s="19"/>
      <c r="AQ31" s="19"/>
      <c r="AR31" s="24"/>
      <c r="AS31" s="19"/>
      <c r="AT31" s="19"/>
      <c r="AU31" s="19"/>
      <c r="AV31" s="19"/>
      <c r="AW31" s="24"/>
      <c r="AX31" s="19"/>
      <c r="AY31" s="21">
        <v>29</v>
      </c>
      <c r="AZ31" s="44" t="s">
        <v>12</v>
      </c>
      <c r="BA31" s="44">
        <v>0</v>
      </c>
      <c r="BB31" s="45">
        <v>0</v>
      </c>
    </row>
    <row r="32" spans="1:54" ht="12.75">
      <c r="A32" s="83" t="s">
        <v>40</v>
      </c>
      <c r="B32" s="83" t="s">
        <v>136</v>
      </c>
      <c r="C32" s="83" t="s">
        <v>21</v>
      </c>
      <c r="D32" s="83">
        <v>23</v>
      </c>
      <c r="E32" s="83" t="s">
        <v>2</v>
      </c>
      <c r="F32" s="83">
        <v>27</v>
      </c>
      <c r="G32" s="83"/>
      <c r="H32" s="83"/>
      <c r="I32" s="83"/>
      <c r="J32" s="83"/>
      <c r="K32" s="83"/>
      <c r="L32" s="88"/>
      <c r="M32" s="83"/>
      <c r="N32" s="88"/>
      <c r="P32" s="68">
        <v>30</v>
      </c>
      <c r="Q32" s="40" t="s">
        <v>56</v>
      </c>
      <c r="R32" s="40">
        <v>81</v>
      </c>
      <c r="S32" s="42">
        <v>74.30663242541604</v>
      </c>
      <c r="T32" s="69">
        <v>30</v>
      </c>
      <c r="U32" s="68">
        <v>30</v>
      </c>
      <c r="V32" s="40" t="s">
        <v>130</v>
      </c>
      <c r="W32" s="40">
        <v>4</v>
      </c>
      <c r="X32" s="41">
        <v>11.764705882352942</v>
      </c>
      <c r="Y32" s="69">
        <v>30</v>
      </c>
      <c r="Z32" s="40">
        <v>30</v>
      </c>
      <c r="AA32" s="40" t="s">
        <v>50</v>
      </c>
      <c r="AB32" s="40">
        <v>14</v>
      </c>
      <c r="AC32" s="41">
        <v>10.016908212560386</v>
      </c>
      <c r="AD32" s="39"/>
      <c r="AE32" s="40">
        <v>30</v>
      </c>
      <c r="AF32" s="40" t="s">
        <v>57</v>
      </c>
      <c r="AG32" s="40">
        <v>21</v>
      </c>
      <c r="AH32" s="41">
        <v>26.936603166615086</v>
      </c>
      <c r="AI32" s="39"/>
      <c r="AJ32" s="40">
        <v>30</v>
      </c>
      <c r="AK32" s="40" t="s">
        <v>24</v>
      </c>
      <c r="AL32" s="40">
        <v>41</v>
      </c>
      <c r="AM32" s="42">
        <v>38.29837611693871</v>
      </c>
      <c r="AO32" s="71"/>
      <c r="AP32" s="72"/>
      <c r="AQ32" s="72"/>
      <c r="AR32" s="73"/>
      <c r="AS32" s="72"/>
      <c r="AT32" s="72"/>
      <c r="AU32" s="72"/>
      <c r="AV32" s="72"/>
      <c r="AW32" s="73"/>
      <c r="AX32" s="19"/>
      <c r="AY32" s="21">
        <v>30</v>
      </c>
      <c r="AZ32" s="44" t="s">
        <v>132</v>
      </c>
      <c r="BA32" s="44">
        <v>0</v>
      </c>
      <c r="BB32" s="45">
        <v>0</v>
      </c>
    </row>
    <row r="33" spans="1:54" ht="12.75">
      <c r="A33" s="83" t="s">
        <v>26</v>
      </c>
      <c r="B33" s="83" t="s">
        <v>136</v>
      </c>
      <c r="C33" s="83" t="s">
        <v>14</v>
      </c>
      <c r="D33" s="83">
        <v>24</v>
      </c>
      <c r="E33" s="83" t="s">
        <v>2</v>
      </c>
      <c r="F33" s="83">
        <v>29</v>
      </c>
      <c r="G33" s="83"/>
      <c r="H33" s="83"/>
      <c r="I33" s="83"/>
      <c r="J33" s="83"/>
      <c r="K33" s="83"/>
      <c r="L33" s="88"/>
      <c r="M33" s="83"/>
      <c r="N33" s="88"/>
      <c r="P33" s="68">
        <v>31</v>
      </c>
      <c r="Q33" s="40" t="s">
        <v>29</v>
      </c>
      <c r="R33" s="40">
        <v>80</v>
      </c>
      <c r="S33" s="42">
        <v>92.67089892159697</v>
      </c>
      <c r="T33" s="69">
        <v>31</v>
      </c>
      <c r="U33" s="68">
        <v>31</v>
      </c>
      <c r="V33" s="40" t="s">
        <v>3</v>
      </c>
      <c r="W33" s="40">
        <v>4</v>
      </c>
      <c r="X33" s="41">
        <v>4.759358288770054</v>
      </c>
      <c r="Y33" s="69">
        <v>31</v>
      </c>
      <c r="Z33" s="40">
        <v>31</v>
      </c>
      <c r="AA33" s="40" t="s">
        <v>30</v>
      </c>
      <c r="AB33" s="40">
        <v>14</v>
      </c>
      <c r="AC33" s="41">
        <v>9.976058539357773</v>
      </c>
      <c r="AD33" s="39"/>
      <c r="AE33" s="40">
        <v>31</v>
      </c>
      <c r="AF33" s="40" t="s">
        <v>132</v>
      </c>
      <c r="AG33" s="40">
        <v>21</v>
      </c>
      <c r="AH33" s="41">
        <v>19.737091142023214</v>
      </c>
      <c r="AI33" s="39"/>
      <c r="AJ33" s="40">
        <v>31</v>
      </c>
      <c r="AK33" s="40" t="s">
        <v>7</v>
      </c>
      <c r="AL33" s="40">
        <v>41</v>
      </c>
      <c r="AM33" s="42">
        <v>32.83202899252406</v>
      </c>
      <c r="AO33" s="74"/>
      <c r="AP33" s="75"/>
      <c r="AQ33" s="75"/>
      <c r="AR33" s="75"/>
      <c r="AS33" s="75"/>
      <c r="AT33" s="75"/>
      <c r="AU33" s="75"/>
      <c r="AV33" s="75"/>
      <c r="AW33" s="75"/>
      <c r="AX33" s="19"/>
      <c r="AY33" s="21">
        <v>31</v>
      </c>
      <c r="AZ33" s="44" t="s">
        <v>50</v>
      </c>
      <c r="BA33" s="44">
        <v>0</v>
      </c>
      <c r="BB33" s="45">
        <v>0</v>
      </c>
    </row>
    <row r="34" spans="1:54" ht="13.5" thickBot="1">
      <c r="A34" s="83" t="s">
        <v>27</v>
      </c>
      <c r="B34" s="83" t="s">
        <v>136</v>
      </c>
      <c r="C34" s="83" t="s">
        <v>32</v>
      </c>
      <c r="D34" s="83">
        <v>18</v>
      </c>
      <c r="E34" s="83" t="s">
        <v>2</v>
      </c>
      <c r="F34" s="83">
        <v>25</v>
      </c>
      <c r="G34" s="83"/>
      <c r="H34" s="83"/>
      <c r="I34" s="83"/>
      <c r="J34" s="83"/>
      <c r="K34" s="83"/>
      <c r="L34" s="88"/>
      <c r="M34" s="83"/>
      <c r="N34" s="88"/>
      <c r="P34" s="68">
        <v>32</v>
      </c>
      <c r="Q34" s="40" t="s">
        <v>30</v>
      </c>
      <c r="R34" s="40">
        <v>80</v>
      </c>
      <c r="S34" s="42">
        <v>91.14784915508987</v>
      </c>
      <c r="T34" s="69">
        <v>32</v>
      </c>
      <c r="U34" s="68">
        <v>31</v>
      </c>
      <c r="V34" s="40" t="s">
        <v>28</v>
      </c>
      <c r="W34" s="40">
        <v>4</v>
      </c>
      <c r="X34" s="41">
        <v>4.759358288770054</v>
      </c>
      <c r="Y34" s="69">
        <v>32</v>
      </c>
      <c r="Z34" s="40">
        <v>32</v>
      </c>
      <c r="AA34" s="40" t="s">
        <v>126</v>
      </c>
      <c r="AB34" s="40">
        <v>14</v>
      </c>
      <c r="AC34" s="41">
        <v>9.935208866155158</v>
      </c>
      <c r="AD34" s="39"/>
      <c r="AE34" s="40">
        <v>32</v>
      </c>
      <c r="AF34" s="40" t="s">
        <v>35</v>
      </c>
      <c r="AG34" s="40">
        <v>20</v>
      </c>
      <c r="AH34" s="41">
        <v>33.52571149650867</v>
      </c>
      <c r="AI34" s="39"/>
      <c r="AJ34" s="40">
        <v>32</v>
      </c>
      <c r="AK34" s="40" t="s">
        <v>14</v>
      </c>
      <c r="AL34" s="40">
        <v>40</v>
      </c>
      <c r="AM34" s="42">
        <v>59.485902056877386</v>
      </c>
      <c r="AO34" s="76"/>
      <c r="AP34" s="77"/>
      <c r="AQ34" s="77"/>
      <c r="AR34" s="78"/>
      <c r="AS34" s="77"/>
      <c r="AT34" s="77"/>
      <c r="AU34" s="77"/>
      <c r="AV34" s="77"/>
      <c r="AW34" s="78"/>
      <c r="AX34" s="25"/>
      <c r="AY34" s="26">
        <v>32</v>
      </c>
      <c r="AZ34" s="46" t="s">
        <v>53</v>
      </c>
      <c r="BA34" s="46">
        <v>0</v>
      </c>
      <c r="BB34" s="47">
        <v>0</v>
      </c>
    </row>
    <row r="35" spans="1:39" ht="12.75">
      <c r="A35" s="83" t="s">
        <v>4</v>
      </c>
      <c r="B35" s="83" t="s">
        <v>136</v>
      </c>
      <c r="C35" s="83" t="s">
        <v>56</v>
      </c>
      <c r="D35" s="83">
        <v>27</v>
      </c>
      <c r="E35" s="83" t="s">
        <v>2</v>
      </c>
      <c r="F35" s="83">
        <v>23</v>
      </c>
      <c r="G35" s="83"/>
      <c r="H35" s="83"/>
      <c r="I35" s="83"/>
      <c r="J35" s="83"/>
      <c r="K35" s="83"/>
      <c r="L35" s="88"/>
      <c r="M35" s="83"/>
      <c r="N35" s="88"/>
      <c r="P35" s="68">
        <v>33</v>
      </c>
      <c r="Q35" s="40" t="s">
        <v>42</v>
      </c>
      <c r="R35" s="40">
        <v>80</v>
      </c>
      <c r="S35" s="42">
        <v>84.77737359228904</v>
      </c>
      <c r="T35" s="69">
        <v>33</v>
      </c>
      <c r="U35" s="68">
        <v>31</v>
      </c>
      <c r="V35" s="40" t="s">
        <v>1</v>
      </c>
      <c r="W35" s="40">
        <v>4</v>
      </c>
      <c r="X35" s="41">
        <v>4.759358288770054</v>
      </c>
      <c r="Y35" s="69">
        <v>33</v>
      </c>
      <c r="Z35" s="40">
        <v>32</v>
      </c>
      <c r="AA35" s="40" t="s">
        <v>25</v>
      </c>
      <c r="AB35" s="40">
        <v>14</v>
      </c>
      <c r="AC35" s="41">
        <v>9.935208866155158</v>
      </c>
      <c r="AD35" s="39"/>
      <c r="AE35" s="40">
        <v>33</v>
      </c>
      <c r="AF35" s="40" t="s">
        <v>30</v>
      </c>
      <c r="AG35" s="40">
        <v>20</v>
      </c>
      <c r="AH35" s="41">
        <v>25.390654381949844</v>
      </c>
      <c r="AI35" s="39"/>
      <c r="AJ35" s="40">
        <v>33</v>
      </c>
      <c r="AK35" s="40" t="s">
        <v>9</v>
      </c>
      <c r="AL35" s="40">
        <v>40</v>
      </c>
      <c r="AM35" s="42">
        <v>56.538110971654966</v>
      </c>
    </row>
    <row r="36" spans="1:39" ht="12.75">
      <c r="A36" s="83" t="s">
        <v>49</v>
      </c>
      <c r="B36" s="83" t="s">
        <v>136</v>
      </c>
      <c r="C36" s="83" t="s">
        <v>31</v>
      </c>
      <c r="D36" s="83">
        <v>22</v>
      </c>
      <c r="E36" s="83" t="s">
        <v>2</v>
      </c>
      <c r="F36" s="83">
        <v>15</v>
      </c>
      <c r="G36" s="83"/>
      <c r="H36" s="83"/>
      <c r="I36" s="83"/>
      <c r="J36" s="83"/>
      <c r="K36" s="83"/>
      <c r="L36" s="88"/>
      <c r="M36" s="83"/>
      <c r="N36" s="88"/>
      <c r="P36" s="68">
        <v>34</v>
      </c>
      <c r="Q36" s="40" t="s">
        <v>24</v>
      </c>
      <c r="R36" s="40">
        <v>79</v>
      </c>
      <c r="S36" s="42">
        <v>70.83907334563705</v>
      </c>
      <c r="T36" s="69">
        <v>34</v>
      </c>
      <c r="U36" s="68">
        <v>31</v>
      </c>
      <c r="V36" s="40" t="s">
        <v>56</v>
      </c>
      <c r="W36" s="40">
        <v>4</v>
      </c>
      <c r="X36" s="41">
        <v>4.759358288770054</v>
      </c>
      <c r="Y36" s="69">
        <v>34</v>
      </c>
      <c r="Z36" s="40">
        <v>34</v>
      </c>
      <c r="AA36" s="40" t="s">
        <v>37</v>
      </c>
      <c r="AB36" s="40">
        <v>13</v>
      </c>
      <c r="AC36" s="41">
        <v>9.40416311452117</v>
      </c>
      <c r="AD36" s="39"/>
      <c r="AE36" s="40">
        <v>34</v>
      </c>
      <c r="AF36" s="40" t="s">
        <v>17</v>
      </c>
      <c r="AG36" s="40">
        <v>20</v>
      </c>
      <c r="AH36" s="41">
        <v>18.33589001147685</v>
      </c>
      <c r="AI36" s="39"/>
      <c r="AJ36" s="40">
        <v>34</v>
      </c>
      <c r="AK36" s="40" t="s">
        <v>43</v>
      </c>
      <c r="AL36" s="40">
        <v>40</v>
      </c>
      <c r="AM36" s="42">
        <v>53.231734514302815</v>
      </c>
    </row>
    <row r="37" spans="1:39" ht="12.75">
      <c r="A37" s="87" t="s">
        <v>127</v>
      </c>
      <c r="B37" s="83" t="s">
        <v>136</v>
      </c>
      <c r="C37" s="87" t="s">
        <v>45</v>
      </c>
      <c r="D37" s="83">
        <v>17</v>
      </c>
      <c r="E37" s="83" t="s">
        <v>2</v>
      </c>
      <c r="F37" s="83">
        <v>19</v>
      </c>
      <c r="G37" s="83"/>
      <c r="H37" s="83"/>
      <c r="I37" s="83"/>
      <c r="J37" s="83"/>
      <c r="K37" s="83"/>
      <c r="L37" s="88"/>
      <c r="M37" s="83"/>
      <c r="N37" s="88"/>
      <c r="P37" s="68">
        <v>35</v>
      </c>
      <c r="Q37" s="40" t="s">
        <v>1</v>
      </c>
      <c r="R37" s="40">
        <v>79</v>
      </c>
      <c r="S37" s="42">
        <v>68.60646473065967</v>
      </c>
      <c r="T37" s="69">
        <v>35</v>
      </c>
      <c r="U37" s="68">
        <v>31</v>
      </c>
      <c r="V37" s="40" t="s">
        <v>132</v>
      </c>
      <c r="W37" s="40">
        <v>4</v>
      </c>
      <c r="X37" s="41">
        <v>4.759358288770054</v>
      </c>
      <c r="Y37" s="69">
        <v>35</v>
      </c>
      <c r="Z37" s="40">
        <v>35</v>
      </c>
      <c r="AA37" s="40" t="s">
        <v>1</v>
      </c>
      <c r="AB37" s="40">
        <v>13</v>
      </c>
      <c r="AC37" s="41">
        <v>9.322463768115941</v>
      </c>
      <c r="AD37" s="39"/>
      <c r="AE37" s="40">
        <v>35</v>
      </c>
      <c r="AF37" s="40" t="s">
        <v>6</v>
      </c>
      <c r="AG37" s="40">
        <v>20</v>
      </c>
      <c r="AH37" s="41">
        <v>16.700482734286197</v>
      </c>
      <c r="AI37" s="39"/>
      <c r="AJ37" s="40">
        <v>35</v>
      </c>
      <c r="AK37" s="40" t="s">
        <v>21</v>
      </c>
      <c r="AL37" s="40">
        <v>40</v>
      </c>
      <c r="AM37" s="42">
        <v>37.99711336719821</v>
      </c>
    </row>
    <row r="38" spans="1:39" ht="12.75">
      <c r="A38" s="83" t="s">
        <v>34</v>
      </c>
      <c r="B38" s="83" t="s">
        <v>136</v>
      </c>
      <c r="C38" s="83" t="s">
        <v>167</v>
      </c>
      <c r="D38" s="83">
        <v>19</v>
      </c>
      <c r="E38" s="83" t="s">
        <v>2</v>
      </c>
      <c r="F38" s="83">
        <v>23</v>
      </c>
      <c r="G38" s="83"/>
      <c r="H38" s="83"/>
      <c r="I38" s="83"/>
      <c r="J38" s="83"/>
      <c r="K38" s="83"/>
      <c r="L38" s="88"/>
      <c r="M38" s="83"/>
      <c r="N38" s="88"/>
      <c r="P38" s="68">
        <v>36</v>
      </c>
      <c r="Q38" s="40" t="s">
        <v>35</v>
      </c>
      <c r="R38" s="40">
        <v>78</v>
      </c>
      <c r="S38" s="42">
        <v>193.2718851700204</v>
      </c>
      <c r="T38" s="69">
        <v>36</v>
      </c>
      <c r="U38" s="68">
        <v>31</v>
      </c>
      <c r="V38" s="40" t="s">
        <v>21</v>
      </c>
      <c r="W38" s="40">
        <v>4</v>
      </c>
      <c r="X38" s="41">
        <v>4.759358288770054</v>
      </c>
      <c r="Y38" s="69">
        <v>36</v>
      </c>
      <c r="Z38" s="40">
        <v>36</v>
      </c>
      <c r="AA38" s="40" t="s">
        <v>47</v>
      </c>
      <c r="AB38" s="40">
        <v>13</v>
      </c>
      <c r="AC38" s="41">
        <v>9.281614094913326</v>
      </c>
      <c r="AD38" s="39"/>
      <c r="AE38" s="40">
        <v>36</v>
      </c>
      <c r="AF38" s="40" t="s">
        <v>51</v>
      </c>
      <c r="AG38" s="40">
        <v>19</v>
      </c>
      <c r="AH38" s="41">
        <v>32.108276274725625</v>
      </c>
      <c r="AI38" s="39"/>
      <c r="AJ38" s="40">
        <v>36</v>
      </c>
      <c r="AK38" s="40" t="s">
        <v>30</v>
      </c>
      <c r="AL38" s="40">
        <v>39</v>
      </c>
      <c r="AM38" s="42">
        <v>42.1982485332475</v>
      </c>
    </row>
    <row r="39" spans="1:39" ht="12.75">
      <c r="A39" s="83" t="s">
        <v>52</v>
      </c>
      <c r="B39" s="83" t="s">
        <v>136</v>
      </c>
      <c r="C39" s="83" t="s">
        <v>44</v>
      </c>
      <c r="D39" s="83">
        <v>26</v>
      </c>
      <c r="E39" s="83" t="s">
        <v>2</v>
      </c>
      <c r="F39" s="83">
        <v>23</v>
      </c>
      <c r="G39" s="83"/>
      <c r="H39" s="83"/>
      <c r="I39" s="83"/>
      <c r="J39" s="83"/>
      <c r="K39" s="83"/>
      <c r="L39" s="88"/>
      <c r="M39" s="83"/>
      <c r="N39" s="88"/>
      <c r="P39" s="68">
        <v>37</v>
      </c>
      <c r="Q39" s="40" t="s">
        <v>126</v>
      </c>
      <c r="R39" s="40">
        <v>76</v>
      </c>
      <c r="S39" s="42">
        <v>74.29506196234816</v>
      </c>
      <c r="T39" s="69">
        <v>37</v>
      </c>
      <c r="U39" s="68">
        <v>31</v>
      </c>
      <c r="V39" s="40" t="s">
        <v>58</v>
      </c>
      <c r="W39" s="40">
        <v>4</v>
      </c>
      <c r="X39" s="41">
        <v>4.759358288770054</v>
      </c>
      <c r="Y39" s="69">
        <v>37</v>
      </c>
      <c r="Z39" s="40">
        <v>36</v>
      </c>
      <c r="AA39" s="40" t="s">
        <v>131</v>
      </c>
      <c r="AB39" s="40">
        <v>13</v>
      </c>
      <c r="AC39" s="41">
        <v>9.281614094913326</v>
      </c>
      <c r="AD39" s="39"/>
      <c r="AE39" s="40">
        <v>37</v>
      </c>
      <c r="AF39" s="40" t="s">
        <v>166</v>
      </c>
      <c r="AG39" s="40">
        <v>19</v>
      </c>
      <c r="AH39" s="41">
        <v>29.592709960394124</v>
      </c>
      <c r="AI39" s="39"/>
      <c r="AJ39" s="40">
        <v>37</v>
      </c>
      <c r="AK39" s="40" t="s">
        <v>29</v>
      </c>
      <c r="AL39" s="40">
        <v>39</v>
      </c>
      <c r="AM39" s="42">
        <v>37.33046512356621</v>
      </c>
    </row>
    <row r="40" spans="1:39" ht="12.75">
      <c r="A40" s="87" t="s">
        <v>61</v>
      </c>
      <c r="B40" s="83" t="s">
        <v>136</v>
      </c>
      <c r="C40" s="83" t="s">
        <v>168</v>
      </c>
      <c r="D40" s="83">
        <v>22</v>
      </c>
      <c r="E40" s="83" t="s">
        <v>2</v>
      </c>
      <c r="F40" s="83">
        <v>25</v>
      </c>
      <c r="G40" s="83"/>
      <c r="H40" s="83"/>
      <c r="I40" s="83"/>
      <c r="J40" s="83"/>
      <c r="K40" s="83"/>
      <c r="L40" s="88"/>
      <c r="M40" s="83"/>
      <c r="N40" s="88"/>
      <c r="P40" s="68">
        <v>38</v>
      </c>
      <c r="Q40" s="40" t="s">
        <v>3</v>
      </c>
      <c r="R40" s="40">
        <v>75</v>
      </c>
      <c r="S40" s="42">
        <v>88.53222931052798</v>
      </c>
      <c r="T40" s="69">
        <v>38</v>
      </c>
      <c r="U40" s="68">
        <v>31</v>
      </c>
      <c r="V40" s="40" t="s">
        <v>41</v>
      </c>
      <c r="W40" s="40">
        <v>4</v>
      </c>
      <c r="X40" s="41">
        <v>4.759358288770054</v>
      </c>
      <c r="Y40" s="69">
        <v>38</v>
      </c>
      <c r="Z40" s="40">
        <v>38</v>
      </c>
      <c r="AA40" s="40" t="s">
        <v>42</v>
      </c>
      <c r="AB40" s="40">
        <v>13</v>
      </c>
      <c r="AC40" s="41">
        <v>9.240764421710713</v>
      </c>
      <c r="AD40" s="39"/>
      <c r="AE40" s="40">
        <v>38</v>
      </c>
      <c r="AF40" s="40" t="s">
        <v>45</v>
      </c>
      <c r="AG40" s="40">
        <v>19</v>
      </c>
      <c r="AH40" s="41">
        <v>24.723611415874284</v>
      </c>
      <c r="AI40" s="39"/>
      <c r="AJ40" s="40">
        <v>38</v>
      </c>
      <c r="AK40" s="40" t="s">
        <v>133</v>
      </c>
      <c r="AL40" s="40">
        <v>39</v>
      </c>
      <c r="AM40" s="42">
        <v>36.43990357565442</v>
      </c>
    </row>
    <row r="41" spans="16:39" ht="12.75">
      <c r="P41" s="68">
        <v>39</v>
      </c>
      <c r="Q41" s="40" t="s">
        <v>57</v>
      </c>
      <c r="R41" s="40">
        <v>75</v>
      </c>
      <c r="S41" s="42">
        <v>77.25904858108541</v>
      </c>
      <c r="T41" s="69">
        <v>39</v>
      </c>
      <c r="U41" s="68">
        <v>31</v>
      </c>
      <c r="V41" s="40" t="s">
        <v>23</v>
      </c>
      <c r="W41" s="40">
        <v>4</v>
      </c>
      <c r="X41" s="41">
        <v>4.759358288770054</v>
      </c>
      <c r="Y41" s="69">
        <v>39</v>
      </c>
      <c r="Z41" s="40">
        <v>39</v>
      </c>
      <c r="AA41" s="40" t="s">
        <v>24</v>
      </c>
      <c r="AB41" s="40">
        <v>13</v>
      </c>
      <c r="AC41" s="41">
        <v>9.226058539357773</v>
      </c>
      <c r="AD41" s="39"/>
      <c r="AE41" s="40">
        <v>39</v>
      </c>
      <c r="AF41" s="40" t="s">
        <v>34</v>
      </c>
      <c r="AG41" s="40">
        <v>19</v>
      </c>
      <c r="AH41" s="41">
        <v>17.340137949136924</v>
      </c>
      <c r="AI41" s="39"/>
      <c r="AJ41" s="40">
        <v>39</v>
      </c>
      <c r="AK41" s="40" t="s">
        <v>38</v>
      </c>
      <c r="AL41" s="40">
        <v>39</v>
      </c>
      <c r="AM41" s="42">
        <v>32.142914518699094</v>
      </c>
    </row>
    <row r="42" spans="1:39" ht="12.75">
      <c r="A42" s="116" t="s">
        <v>63</v>
      </c>
      <c r="B42" s="116"/>
      <c r="C42" s="116"/>
      <c r="D42" s="116"/>
      <c r="E42" s="116"/>
      <c r="F42" s="116"/>
      <c r="G42" s="116"/>
      <c r="H42" s="116"/>
      <c r="I42" s="116"/>
      <c r="J42" s="116"/>
      <c r="K42" s="116"/>
      <c r="L42" s="116"/>
      <c r="M42" s="116"/>
      <c r="N42" s="116"/>
      <c r="P42" s="68">
        <v>40</v>
      </c>
      <c r="Q42" s="40" t="s">
        <v>17</v>
      </c>
      <c r="R42" s="40">
        <v>75</v>
      </c>
      <c r="S42" s="42">
        <v>70.43778595279569</v>
      </c>
      <c r="T42" s="69">
        <v>40</v>
      </c>
      <c r="U42" s="68">
        <v>31</v>
      </c>
      <c r="V42" s="40" t="s">
        <v>12</v>
      </c>
      <c r="W42" s="40">
        <v>4</v>
      </c>
      <c r="X42" s="41">
        <v>4.759358288770054</v>
      </c>
      <c r="Y42" s="69">
        <v>40</v>
      </c>
      <c r="Z42" s="40">
        <v>39</v>
      </c>
      <c r="AA42" s="40" t="s">
        <v>9</v>
      </c>
      <c r="AB42" s="40">
        <v>13</v>
      </c>
      <c r="AC42" s="41">
        <v>9.226058539357773</v>
      </c>
      <c r="AD42" s="39"/>
      <c r="AE42" s="40">
        <v>40</v>
      </c>
      <c r="AF42" s="40" t="s">
        <v>131</v>
      </c>
      <c r="AG42" s="40">
        <v>19</v>
      </c>
      <c r="AH42" s="41">
        <v>16.86421350256779</v>
      </c>
      <c r="AI42" s="39"/>
      <c r="AJ42" s="40">
        <v>40</v>
      </c>
      <c r="AK42" s="40" t="s">
        <v>33</v>
      </c>
      <c r="AL42" s="40">
        <v>39</v>
      </c>
      <c r="AM42" s="42">
        <v>31.923341587813116</v>
      </c>
    </row>
    <row r="43" spans="1:39" ht="12.75">
      <c r="A43" s="83" t="s">
        <v>6</v>
      </c>
      <c r="B43" s="83" t="s">
        <v>136</v>
      </c>
      <c r="C43" s="83" t="s">
        <v>125</v>
      </c>
      <c r="D43" s="83">
        <v>38</v>
      </c>
      <c r="E43" s="83" t="s">
        <v>2</v>
      </c>
      <c r="F43" s="83">
        <v>36</v>
      </c>
      <c r="G43" s="83"/>
      <c r="H43" s="83"/>
      <c r="I43" s="83"/>
      <c r="J43" s="83"/>
      <c r="K43" s="83"/>
      <c r="L43" s="88"/>
      <c r="M43" s="83"/>
      <c r="N43" s="88"/>
      <c r="P43" s="68">
        <v>41</v>
      </c>
      <c r="Q43" s="40" t="s">
        <v>31</v>
      </c>
      <c r="R43" s="40">
        <v>74</v>
      </c>
      <c r="S43" s="42">
        <v>82.14859116840722</v>
      </c>
      <c r="T43" s="69">
        <v>41</v>
      </c>
      <c r="U43" s="68">
        <v>31</v>
      </c>
      <c r="V43" s="40" t="s">
        <v>54</v>
      </c>
      <c r="W43" s="40">
        <v>4</v>
      </c>
      <c r="X43" s="41">
        <v>4.759358288770054</v>
      </c>
      <c r="Y43" s="69">
        <v>41</v>
      </c>
      <c r="Z43" s="40">
        <v>41</v>
      </c>
      <c r="AA43" s="40" t="s">
        <v>38</v>
      </c>
      <c r="AB43" s="40">
        <v>12</v>
      </c>
      <c r="AC43" s="41">
        <v>8.641091219096335</v>
      </c>
      <c r="AD43" s="39"/>
      <c r="AE43" s="40">
        <v>41</v>
      </c>
      <c r="AF43" s="40" t="s">
        <v>133</v>
      </c>
      <c r="AG43" s="40">
        <v>19</v>
      </c>
      <c r="AH43" s="41">
        <v>16.459193842082392</v>
      </c>
      <c r="AI43" s="39"/>
      <c r="AJ43" s="40">
        <v>41</v>
      </c>
      <c r="AK43" s="40" t="s">
        <v>60</v>
      </c>
      <c r="AL43" s="40">
        <v>38</v>
      </c>
      <c r="AM43" s="42">
        <v>80.79268887544589</v>
      </c>
    </row>
    <row r="44" spans="1:39" ht="12.75">
      <c r="A44" s="83" t="s">
        <v>35</v>
      </c>
      <c r="B44" s="83" t="s">
        <v>136</v>
      </c>
      <c r="C44" s="83" t="s">
        <v>24</v>
      </c>
      <c r="D44" s="83">
        <v>49</v>
      </c>
      <c r="E44" s="83" t="s">
        <v>2</v>
      </c>
      <c r="F44" s="83">
        <v>41</v>
      </c>
      <c r="G44" s="83"/>
      <c r="H44" s="83"/>
      <c r="I44" s="83"/>
      <c r="J44" s="83"/>
      <c r="K44" s="83"/>
      <c r="L44" s="88"/>
      <c r="M44" s="83"/>
      <c r="N44" s="88"/>
      <c r="P44" s="68">
        <v>42</v>
      </c>
      <c r="Q44" s="40" t="s">
        <v>6</v>
      </c>
      <c r="R44" s="40">
        <v>74</v>
      </c>
      <c r="S44" s="42">
        <v>67.33703062836142</v>
      </c>
      <c r="T44" s="69">
        <v>42</v>
      </c>
      <c r="U44" s="68">
        <v>31</v>
      </c>
      <c r="V44" s="40" t="s">
        <v>133</v>
      </c>
      <c r="W44" s="40">
        <v>4</v>
      </c>
      <c r="X44" s="41">
        <v>4.759358288770054</v>
      </c>
      <c r="Y44" s="69">
        <v>42</v>
      </c>
      <c r="Z44" s="40">
        <v>42</v>
      </c>
      <c r="AA44" s="40" t="s">
        <v>44</v>
      </c>
      <c r="AB44" s="40">
        <v>12</v>
      </c>
      <c r="AC44" s="41">
        <v>8.628019323671497</v>
      </c>
      <c r="AD44" s="39"/>
      <c r="AE44" s="40">
        <v>42</v>
      </c>
      <c r="AF44" s="40" t="s">
        <v>48</v>
      </c>
      <c r="AG44" s="40">
        <v>18</v>
      </c>
      <c r="AH44" s="41">
        <v>62.95941220113088</v>
      </c>
      <c r="AI44" s="39"/>
      <c r="AJ44" s="40">
        <v>42</v>
      </c>
      <c r="AK44" s="40" t="s">
        <v>6</v>
      </c>
      <c r="AL44" s="40">
        <v>38</v>
      </c>
      <c r="AM44" s="42">
        <v>37.14428756883878</v>
      </c>
    </row>
    <row r="45" spans="1:39" ht="12.75">
      <c r="A45" s="83" t="s">
        <v>23</v>
      </c>
      <c r="B45" s="83" t="s">
        <v>136</v>
      </c>
      <c r="C45" s="83" t="s">
        <v>28</v>
      </c>
      <c r="D45" s="83">
        <v>43</v>
      </c>
      <c r="E45" s="83" t="s">
        <v>2</v>
      </c>
      <c r="F45" s="83">
        <v>37</v>
      </c>
      <c r="G45" s="83"/>
      <c r="H45" s="83"/>
      <c r="I45" s="83"/>
      <c r="J45" s="83"/>
      <c r="K45" s="83"/>
      <c r="L45" s="88"/>
      <c r="M45" s="83"/>
      <c r="N45" s="88"/>
      <c r="P45" s="68">
        <v>43</v>
      </c>
      <c r="Q45" s="40" t="s">
        <v>10</v>
      </c>
      <c r="R45" s="40">
        <v>69</v>
      </c>
      <c r="S45" s="42">
        <v>66.06674094354292</v>
      </c>
      <c r="T45" s="69">
        <v>43</v>
      </c>
      <c r="U45" s="68">
        <v>31</v>
      </c>
      <c r="V45" s="40" t="s">
        <v>10</v>
      </c>
      <c r="W45" s="40">
        <v>4</v>
      </c>
      <c r="X45" s="41">
        <v>4.759358288770054</v>
      </c>
      <c r="Y45" s="69">
        <v>43</v>
      </c>
      <c r="Z45" s="40">
        <v>43</v>
      </c>
      <c r="AA45" s="40" t="s">
        <v>58</v>
      </c>
      <c r="AB45" s="40">
        <v>12</v>
      </c>
      <c r="AC45" s="41">
        <v>8.60024154589372</v>
      </c>
      <c r="AD45" s="39"/>
      <c r="AE45" s="40">
        <v>43</v>
      </c>
      <c r="AF45" s="40" t="s">
        <v>7</v>
      </c>
      <c r="AG45" s="40">
        <v>18</v>
      </c>
      <c r="AH45" s="41">
        <v>22.91686588236083</v>
      </c>
      <c r="AI45" s="39"/>
      <c r="AJ45" s="40">
        <v>43</v>
      </c>
      <c r="AK45" s="40" t="s">
        <v>36</v>
      </c>
      <c r="AL45" s="40">
        <v>37</v>
      </c>
      <c r="AM45" s="42">
        <v>62.942152814948344</v>
      </c>
    </row>
    <row r="46" spans="1:39" ht="12.75">
      <c r="A46" s="83" t="s">
        <v>31</v>
      </c>
      <c r="B46" s="83" t="s">
        <v>136</v>
      </c>
      <c r="C46" s="83" t="s">
        <v>36</v>
      </c>
      <c r="D46" s="83">
        <v>42</v>
      </c>
      <c r="E46" s="83" t="s">
        <v>2</v>
      </c>
      <c r="F46" s="83">
        <v>37</v>
      </c>
      <c r="G46" s="83"/>
      <c r="H46" s="83"/>
      <c r="I46" s="83"/>
      <c r="J46" s="83"/>
      <c r="K46" s="83"/>
      <c r="L46" s="88"/>
      <c r="M46" s="83"/>
      <c r="N46" s="88"/>
      <c r="P46" s="68">
        <v>44</v>
      </c>
      <c r="Q46" s="40" t="s">
        <v>127</v>
      </c>
      <c r="R46" s="40">
        <v>65</v>
      </c>
      <c r="S46" s="42">
        <v>91.81519426892268</v>
      </c>
      <c r="T46" s="69">
        <v>44</v>
      </c>
      <c r="U46" s="68">
        <v>31</v>
      </c>
      <c r="V46" s="40" t="s">
        <v>127</v>
      </c>
      <c r="W46" s="40">
        <v>4</v>
      </c>
      <c r="X46" s="41">
        <v>4.759358288770054</v>
      </c>
      <c r="Y46" s="69">
        <v>44</v>
      </c>
      <c r="Z46" s="40">
        <v>44</v>
      </c>
      <c r="AA46" s="40" t="s">
        <v>49</v>
      </c>
      <c r="AB46" s="40">
        <v>12</v>
      </c>
      <c r="AC46" s="41">
        <v>8.587169650468883</v>
      </c>
      <c r="AD46" s="39"/>
      <c r="AE46" s="40">
        <v>44</v>
      </c>
      <c r="AF46" s="40" t="s">
        <v>129</v>
      </c>
      <c r="AG46" s="40">
        <v>18</v>
      </c>
      <c r="AH46" s="41">
        <v>16.119868041292413</v>
      </c>
      <c r="AI46" s="39"/>
      <c r="AJ46" s="40">
        <v>44</v>
      </c>
      <c r="AK46" s="40" t="s">
        <v>28</v>
      </c>
      <c r="AL46" s="40">
        <v>37</v>
      </c>
      <c r="AM46" s="42">
        <v>29.802211570853288</v>
      </c>
    </row>
    <row r="47" spans="1:39" ht="12.75">
      <c r="A47" s="83" t="s">
        <v>44</v>
      </c>
      <c r="B47" s="83" t="s">
        <v>136</v>
      </c>
      <c r="C47" s="83" t="s">
        <v>130</v>
      </c>
      <c r="D47" s="83">
        <v>43</v>
      </c>
      <c r="E47" s="83" t="s">
        <v>2</v>
      </c>
      <c r="F47" s="83">
        <v>41</v>
      </c>
      <c r="G47" s="83"/>
      <c r="H47" s="83"/>
      <c r="I47" s="83"/>
      <c r="J47" s="83"/>
      <c r="K47" s="83"/>
      <c r="L47" s="88"/>
      <c r="M47" s="83"/>
      <c r="N47" s="88"/>
      <c r="P47" s="68">
        <v>45</v>
      </c>
      <c r="Q47" s="40" t="s">
        <v>128</v>
      </c>
      <c r="R47" s="40">
        <v>63</v>
      </c>
      <c r="S47" s="42">
        <v>115.00792686209567</v>
      </c>
      <c r="T47" s="69">
        <v>45</v>
      </c>
      <c r="U47" s="68">
        <v>45</v>
      </c>
      <c r="V47" s="40" t="s">
        <v>59</v>
      </c>
      <c r="W47" s="40">
        <v>4</v>
      </c>
      <c r="X47" s="41">
        <v>3.6363636363636362</v>
      </c>
      <c r="Y47" s="69">
        <v>45</v>
      </c>
      <c r="Z47" s="40">
        <v>44</v>
      </c>
      <c r="AA47" s="40" t="s">
        <v>56</v>
      </c>
      <c r="AB47" s="40">
        <v>12</v>
      </c>
      <c r="AC47" s="41">
        <v>8.587169650468883</v>
      </c>
      <c r="AD47" s="39"/>
      <c r="AE47" s="40">
        <v>45</v>
      </c>
      <c r="AF47" s="40" t="s">
        <v>27</v>
      </c>
      <c r="AG47" s="40">
        <v>18</v>
      </c>
      <c r="AH47" s="41">
        <v>15.749216271203805</v>
      </c>
      <c r="AI47" s="39"/>
      <c r="AJ47" s="40">
        <v>45</v>
      </c>
      <c r="AK47" s="40" t="s">
        <v>128</v>
      </c>
      <c r="AL47" s="40">
        <v>36</v>
      </c>
      <c r="AM47" s="42">
        <v>42.82638528965943</v>
      </c>
    </row>
    <row r="48" spans="1:39" ht="12.75">
      <c r="A48" s="83" t="s">
        <v>49</v>
      </c>
      <c r="B48" s="83" t="s">
        <v>136</v>
      </c>
      <c r="C48" s="83" t="s">
        <v>169</v>
      </c>
      <c r="D48" s="83">
        <v>46</v>
      </c>
      <c r="E48" s="83" t="s">
        <v>2</v>
      </c>
      <c r="F48" s="83">
        <v>9</v>
      </c>
      <c r="G48" s="83"/>
      <c r="H48" s="83"/>
      <c r="I48" s="83"/>
      <c r="J48" s="83"/>
      <c r="K48" s="83"/>
      <c r="L48" s="88"/>
      <c r="M48" s="83"/>
      <c r="N48" s="88"/>
      <c r="P48" s="68">
        <v>46</v>
      </c>
      <c r="Q48" s="40" t="s">
        <v>46</v>
      </c>
      <c r="R48" s="40">
        <v>63</v>
      </c>
      <c r="S48" s="42">
        <v>99.68592234078488</v>
      </c>
      <c r="T48" s="69">
        <v>46</v>
      </c>
      <c r="U48" s="68">
        <v>46</v>
      </c>
      <c r="V48" s="40" t="s">
        <v>60</v>
      </c>
      <c r="W48" s="40">
        <v>3</v>
      </c>
      <c r="X48" s="41">
        <v>2.727272727272727</v>
      </c>
      <c r="Y48" s="69">
        <v>46</v>
      </c>
      <c r="Z48" s="40">
        <v>46</v>
      </c>
      <c r="AA48" s="40" t="s">
        <v>31</v>
      </c>
      <c r="AB48" s="40">
        <v>12</v>
      </c>
      <c r="AC48" s="41">
        <v>8.559391872691105</v>
      </c>
      <c r="AD48" s="39"/>
      <c r="AE48" s="40">
        <v>46</v>
      </c>
      <c r="AF48" s="40" t="s">
        <v>36</v>
      </c>
      <c r="AG48" s="40">
        <v>18</v>
      </c>
      <c r="AH48" s="41">
        <v>15.115644096633037</v>
      </c>
      <c r="AI48" s="39"/>
      <c r="AJ48" s="40">
        <v>46</v>
      </c>
      <c r="AK48" s="40" t="s">
        <v>125</v>
      </c>
      <c r="AL48" s="40">
        <v>36</v>
      </c>
      <c r="AM48" s="42">
        <v>37.40959560213242</v>
      </c>
    </row>
    <row r="49" spans="1:39" ht="12.75">
      <c r="A49" s="83" t="s">
        <v>167</v>
      </c>
      <c r="B49" s="83" t="s">
        <v>136</v>
      </c>
      <c r="C49" s="83" t="s">
        <v>37</v>
      </c>
      <c r="D49" s="83">
        <v>43</v>
      </c>
      <c r="E49" s="83" t="s">
        <v>2</v>
      </c>
      <c r="F49" s="83">
        <v>36</v>
      </c>
      <c r="G49" s="83"/>
      <c r="H49" s="83"/>
      <c r="I49" s="83"/>
      <c r="J49" s="83"/>
      <c r="K49" s="83"/>
      <c r="L49" s="88"/>
      <c r="M49" s="83"/>
      <c r="N49" s="88"/>
      <c r="P49" s="68">
        <v>47</v>
      </c>
      <c r="Q49" s="40" t="s">
        <v>23</v>
      </c>
      <c r="R49" s="40">
        <v>63</v>
      </c>
      <c r="S49" s="42">
        <v>55.68240318912892</v>
      </c>
      <c r="T49" s="69">
        <v>47</v>
      </c>
      <c r="U49" s="68">
        <v>47</v>
      </c>
      <c r="V49" s="40" t="s">
        <v>169</v>
      </c>
      <c r="W49" s="40">
        <v>2</v>
      </c>
      <c r="X49" s="41">
        <v>12.5</v>
      </c>
      <c r="Y49" s="69">
        <v>47</v>
      </c>
      <c r="Z49" s="40">
        <v>47</v>
      </c>
      <c r="AA49" s="40" t="s">
        <v>29</v>
      </c>
      <c r="AB49" s="40">
        <v>12</v>
      </c>
      <c r="AC49" s="41">
        <v>8.490764421710713</v>
      </c>
      <c r="AD49" s="39"/>
      <c r="AE49" s="40">
        <v>47</v>
      </c>
      <c r="AF49" s="40" t="s">
        <v>10</v>
      </c>
      <c r="AG49" s="40">
        <v>17</v>
      </c>
      <c r="AH49" s="41">
        <v>15.128801440618346</v>
      </c>
      <c r="AI49" s="39"/>
      <c r="AJ49" s="40">
        <v>47</v>
      </c>
      <c r="AK49" s="40" t="s">
        <v>42</v>
      </c>
      <c r="AL49" s="40">
        <v>36</v>
      </c>
      <c r="AM49" s="42">
        <v>34.41687892852472</v>
      </c>
    </row>
    <row r="50" spans="1:39" ht="12.75">
      <c r="A50" s="83" t="s">
        <v>51</v>
      </c>
      <c r="B50" s="83" t="s">
        <v>136</v>
      </c>
      <c r="C50" s="83" t="s">
        <v>133</v>
      </c>
      <c r="D50" s="83">
        <v>48</v>
      </c>
      <c r="E50" s="83" t="s">
        <v>2</v>
      </c>
      <c r="F50" s="83">
        <v>39</v>
      </c>
      <c r="G50" s="83"/>
      <c r="H50" s="83"/>
      <c r="I50" s="83"/>
      <c r="J50" s="83"/>
      <c r="K50" s="83"/>
      <c r="L50" s="88"/>
      <c r="M50" s="83"/>
      <c r="N50" s="88"/>
      <c r="P50" s="68">
        <v>48</v>
      </c>
      <c r="Q50" s="40" t="s">
        <v>130</v>
      </c>
      <c r="R50" s="40">
        <v>62</v>
      </c>
      <c r="S50" s="42">
        <v>133.40568438708155</v>
      </c>
      <c r="T50" s="69">
        <v>48</v>
      </c>
      <c r="U50" s="68">
        <v>47</v>
      </c>
      <c r="V50" s="40" t="s">
        <v>36</v>
      </c>
      <c r="W50" s="40">
        <v>2</v>
      </c>
      <c r="X50" s="41">
        <v>12.5</v>
      </c>
      <c r="Y50" s="69">
        <v>48</v>
      </c>
      <c r="Z50" s="40">
        <v>48</v>
      </c>
      <c r="AA50" s="40" t="s">
        <v>59</v>
      </c>
      <c r="AB50" s="40">
        <v>11</v>
      </c>
      <c r="AC50" s="41">
        <v>9.993894312164548</v>
      </c>
      <c r="AD50" s="39"/>
      <c r="AE50" s="40">
        <v>48</v>
      </c>
      <c r="AF50" s="40" t="s">
        <v>3</v>
      </c>
      <c r="AG50" s="40">
        <v>17</v>
      </c>
      <c r="AH50" s="41">
        <v>15.020864785420635</v>
      </c>
      <c r="AI50" s="39"/>
      <c r="AJ50" s="40">
        <v>48</v>
      </c>
      <c r="AK50" s="40" t="s">
        <v>41</v>
      </c>
      <c r="AL50" s="40">
        <v>36</v>
      </c>
      <c r="AM50" s="42">
        <v>33.44936776923378</v>
      </c>
    </row>
    <row r="51" spans="1:39" ht="12.75">
      <c r="A51" s="83" t="s">
        <v>52</v>
      </c>
      <c r="B51" s="83" t="s">
        <v>136</v>
      </c>
      <c r="C51" s="83" t="s">
        <v>57</v>
      </c>
      <c r="D51" s="83">
        <v>44</v>
      </c>
      <c r="E51" s="83" t="s">
        <v>2</v>
      </c>
      <c r="F51" s="83">
        <v>35</v>
      </c>
      <c r="G51" s="83"/>
      <c r="H51" s="83"/>
      <c r="I51" s="83"/>
      <c r="J51" s="83"/>
      <c r="K51" s="83"/>
      <c r="L51" s="88"/>
      <c r="M51" s="83"/>
      <c r="N51" s="88"/>
      <c r="P51" s="68">
        <v>49</v>
      </c>
      <c r="Q51" s="40" t="s">
        <v>133</v>
      </c>
      <c r="R51" s="40">
        <v>62</v>
      </c>
      <c r="S51" s="42">
        <v>57.65845570650687</v>
      </c>
      <c r="T51" s="69">
        <v>49</v>
      </c>
      <c r="U51" s="68">
        <v>49</v>
      </c>
      <c r="V51" s="40" t="s">
        <v>38</v>
      </c>
      <c r="W51" s="40">
        <v>2</v>
      </c>
      <c r="X51" s="41">
        <v>1.8181818181818181</v>
      </c>
      <c r="Y51" s="69">
        <v>49</v>
      </c>
      <c r="Z51" s="40">
        <v>49</v>
      </c>
      <c r="AA51" s="40" t="s">
        <v>132</v>
      </c>
      <c r="AB51" s="40">
        <v>11</v>
      </c>
      <c r="AC51" s="41">
        <v>7.974424552429667</v>
      </c>
      <c r="AD51" s="39"/>
      <c r="AE51" s="40">
        <v>49</v>
      </c>
      <c r="AF51" s="40" t="s">
        <v>19</v>
      </c>
      <c r="AG51" s="40">
        <v>17</v>
      </c>
      <c r="AH51" s="41">
        <v>14.862145940232981</v>
      </c>
      <c r="AI51" s="39"/>
      <c r="AJ51" s="40">
        <v>49</v>
      </c>
      <c r="AK51" s="40" t="s">
        <v>37</v>
      </c>
      <c r="AL51" s="40">
        <v>36</v>
      </c>
      <c r="AM51" s="42">
        <v>29.624355137787475</v>
      </c>
    </row>
    <row r="52" spans="1:39" ht="12.75">
      <c r="A52" s="83" t="s">
        <v>29</v>
      </c>
      <c r="B52" s="83" t="s">
        <v>136</v>
      </c>
      <c r="C52" s="83" t="s">
        <v>56</v>
      </c>
      <c r="D52" s="83">
        <v>39</v>
      </c>
      <c r="E52" s="83" t="s">
        <v>2</v>
      </c>
      <c r="F52" s="83">
        <v>42</v>
      </c>
      <c r="G52" s="83"/>
      <c r="H52" s="83"/>
      <c r="I52" s="83"/>
      <c r="J52" s="83"/>
      <c r="K52" s="83"/>
      <c r="L52" s="88"/>
      <c r="M52" s="83"/>
      <c r="N52" s="88"/>
      <c r="P52" s="68">
        <v>50</v>
      </c>
      <c r="Q52" s="40" t="s">
        <v>59</v>
      </c>
      <c r="R52" s="40">
        <v>59</v>
      </c>
      <c r="S52" s="42">
        <v>57.159374836108114</v>
      </c>
      <c r="T52" s="69">
        <v>50</v>
      </c>
      <c r="U52" s="68">
        <v>49</v>
      </c>
      <c r="V52" s="40" t="s">
        <v>49</v>
      </c>
      <c r="W52" s="40">
        <v>2</v>
      </c>
      <c r="X52" s="41">
        <v>1.8181818181818181</v>
      </c>
      <c r="Y52" s="69">
        <v>50</v>
      </c>
      <c r="Z52" s="40">
        <v>50</v>
      </c>
      <c r="AA52" s="40" t="s">
        <v>53</v>
      </c>
      <c r="AB52" s="40">
        <v>10</v>
      </c>
      <c r="AC52" s="41">
        <v>7.15743108837738</v>
      </c>
      <c r="AD52" s="39"/>
      <c r="AE52" s="40">
        <v>50</v>
      </c>
      <c r="AF52" s="40" t="s">
        <v>127</v>
      </c>
      <c r="AG52" s="40">
        <v>17</v>
      </c>
      <c r="AH52" s="41">
        <v>14.768170649386215</v>
      </c>
      <c r="AI52" s="39"/>
      <c r="AJ52" s="40">
        <v>50</v>
      </c>
      <c r="AK52" s="40" t="s">
        <v>57</v>
      </c>
      <c r="AL52" s="40">
        <v>35</v>
      </c>
      <c r="AM52" s="42">
        <v>33.57577478904894</v>
      </c>
    </row>
    <row r="53" spans="1:39" ht="12.75">
      <c r="A53" s="83" t="s">
        <v>45</v>
      </c>
      <c r="B53" s="83" t="s">
        <v>136</v>
      </c>
      <c r="C53" s="83" t="s">
        <v>26</v>
      </c>
      <c r="D53" s="83">
        <v>43</v>
      </c>
      <c r="E53" s="83" t="s">
        <v>2</v>
      </c>
      <c r="F53" s="83">
        <v>47</v>
      </c>
      <c r="G53" s="83"/>
      <c r="H53" s="83"/>
      <c r="I53" s="83"/>
      <c r="J53" s="83"/>
      <c r="K53" s="83"/>
      <c r="L53" s="88"/>
      <c r="M53" s="83"/>
      <c r="N53" s="88"/>
      <c r="P53" s="68">
        <v>51</v>
      </c>
      <c r="Q53" s="40" t="s">
        <v>36</v>
      </c>
      <c r="R53" s="40">
        <v>57</v>
      </c>
      <c r="S53" s="42">
        <v>90.55779691158138</v>
      </c>
      <c r="T53" s="69">
        <v>51</v>
      </c>
      <c r="U53" s="68">
        <v>49</v>
      </c>
      <c r="V53" s="40" t="s">
        <v>46</v>
      </c>
      <c r="W53" s="40">
        <v>2</v>
      </c>
      <c r="X53" s="41">
        <v>1.8181818181818181</v>
      </c>
      <c r="Y53" s="69">
        <v>51</v>
      </c>
      <c r="Z53" s="40">
        <v>51</v>
      </c>
      <c r="AA53" s="40" t="s">
        <v>55</v>
      </c>
      <c r="AB53" s="40">
        <v>9</v>
      </c>
      <c r="AC53" s="41">
        <v>6.585535663540779</v>
      </c>
      <c r="AD53" s="39"/>
      <c r="AE53" s="40">
        <v>51</v>
      </c>
      <c r="AF53" s="40" t="s">
        <v>12</v>
      </c>
      <c r="AG53" s="40">
        <v>16</v>
      </c>
      <c r="AH53" s="41">
        <v>14.090740381281584</v>
      </c>
      <c r="AI53" s="39"/>
      <c r="AJ53" s="40">
        <v>51</v>
      </c>
      <c r="AK53" s="40" t="s">
        <v>1</v>
      </c>
      <c r="AL53" s="40">
        <v>35</v>
      </c>
      <c r="AM53" s="42">
        <v>29.55744076797474</v>
      </c>
    </row>
    <row r="54" spans="1:39" ht="12.75">
      <c r="A54" s="83" t="s">
        <v>32</v>
      </c>
      <c r="B54" s="83" t="s">
        <v>136</v>
      </c>
      <c r="C54" s="83" t="s">
        <v>39</v>
      </c>
      <c r="D54" s="83">
        <v>41</v>
      </c>
      <c r="E54" s="83" t="s">
        <v>2</v>
      </c>
      <c r="F54" s="83">
        <v>0</v>
      </c>
      <c r="G54" s="83"/>
      <c r="H54" s="83"/>
      <c r="I54" s="83"/>
      <c r="J54" s="83"/>
      <c r="K54" s="83"/>
      <c r="L54" s="88"/>
      <c r="M54" s="83"/>
      <c r="N54" s="88"/>
      <c r="P54" s="68">
        <v>52</v>
      </c>
      <c r="Q54" s="40" t="s">
        <v>60</v>
      </c>
      <c r="R54" s="40">
        <v>55</v>
      </c>
      <c r="S54" s="42">
        <v>117.07935347540972</v>
      </c>
      <c r="T54" s="69">
        <v>52</v>
      </c>
      <c r="U54" s="68">
        <v>49</v>
      </c>
      <c r="V54" s="40" t="s">
        <v>128</v>
      </c>
      <c r="W54" s="40">
        <v>2</v>
      </c>
      <c r="X54" s="41">
        <v>1.8181818181818181</v>
      </c>
      <c r="Y54" s="69">
        <v>52</v>
      </c>
      <c r="Z54" s="40">
        <v>52</v>
      </c>
      <c r="AA54" s="40" t="s">
        <v>54</v>
      </c>
      <c r="AB54" s="40">
        <v>8</v>
      </c>
      <c r="AC54" s="41">
        <v>5.905797101449275</v>
      </c>
      <c r="AD54" s="39"/>
      <c r="AE54" s="40">
        <v>52</v>
      </c>
      <c r="AF54" s="40" t="s">
        <v>31</v>
      </c>
      <c r="AG54" s="40">
        <v>15</v>
      </c>
      <c r="AH54" s="41">
        <v>12.67446018567933</v>
      </c>
      <c r="AI54" s="39"/>
      <c r="AJ54" s="40">
        <v>52</v>
      </c>
      <c r="AK54" s="40" t="s">
        <v>3</v>
      </c>
      <c r="AL54" s="40">
        <v>35</v>
      </c>
      <c r="AM54" s="42">
        <v>28.823517429097727</v>
      </c>
    </row>
    <row r="55" spans="1:39" ht="12.75">
      <c r="A55" s="83" t="s">
        <v>48</v>
      </c>
      <c r="B55" s="83" t="s">
        <v>136</v>
      </c>
      <c r="C55" s="83" t="s">
        <v>129</v>
      </c>
      <c r="D55" s="83">
        <v>48</v>
      </c>
      <c r="E55" s="83" t="s">
        <v>2</v>
      </c>
      <c r="F55" s="83">
        <v>34</v>
      </c>
      <c r="G55" s="83"/>
      <c r="H55" s="83"/>
      <c r="I55" s="83"/>
      <c r="J55" s="83"/>
      <c r="K55" s="83"/>
      <c r="L55" s="88"/>
      <c r="M55" s="83"/>
      <c r="N55" s="88"/>
      <c r="P55" s="68">
        <v>53</v>
      </c>
      <c r="Q55" s="40" t="s">
        <v>38</v>
      </c>
      <c r="R55" s="40">
        <v>53</v>
      </c>
      <c r="S55" s="42">
        <v>42.602187555977245</v>
      </c>
      <c r="T55" s="69">
        <v>53</v>
      </c>
      <c r="U55" s="68">
        <v>49</v>
      </c>
      <c r="V55" s="40" t="s">
        <v>51</v>
      </c>
      <c r="W55" s="40">
        <v>2</v>
      </c>
      <c r="X55" s="41">
        <v>1.8181818181818181</v>
      </c>
      <c r="Y55" s="69">
        <v>53</v>
      </c>
      <c r="Z55" s="40">
        <v>53</v>
      </c>
      <c r="AA55" s="40" t="s">
        <v>48</v>
      </c>
      <c r="AB55" s="40">
        <v>8</v>
      </c>
      <c r="AC55" s="41">
        <v>5.850241545893719</v>
      </c>
      <c r="AD55" s="39"/>
      <c r="AE55" s="40">
        <v>53</v>
      </c>
      <c r="AF55" s="40" t="s">
        <v>39</v>
      </c>
      <c r="AG55" s="40">
        <v>14</v>
      </c>
      <c r="AH55" s="41">
        <v>12.717120867963414</v>
      </c>
      <c r="AI55" s="39"/>
      <c r="AJ55" s="40">
        <v>53</v>
      </c>
      <c r="AK55" s="40" t="s">
        <v>129</v>
      </c>
      <c r="AL55" s="40">
        <v>34</v>
      </c>
      <c r="AM55" s="42">
        <v>28.129072984653284</v>
      </c>
    </row>
    <row r="56" spans="1:39" ht="12.75">
      <c r="A56" s="83" t="s">
        <v>10</v>
      </c>
      <c r="B56" s="83" t="s">
        <v>136</v>
      </c>
      <c r="C56" s="83" t="s">
        <v>168</v>
      </c>
      <c r="D56" s="83">
        <v>33</v>
      </c>
      <c r="E56" s="83" t="s">
        <v>2</v>
      </c>
      <c r="F56" s="83">
        <v>43</v>
      </c>
      <c r="G56" s="83"/>
      <c r="H56" s="83"/>
      <c r="I56" s="83"/>
      <c r="J56" s="83"/>
      <c r="K56" s="83"/>
      <c r="L56" s="88"/>
      <c r="M56" s="83"/>
      <c r="N56" s="88"/>
      <c r="P56" s="68">
        <v>54</v>
      </c>
      <c r="Q56" s="40" t="s">
        <v>129</v>
      </c>
      <c r="R56" s="40">
        <v>52</v>
      </c>
      <c r="S56" s="42">
        <v>44.2489410259457</v>
      </c>
      <c r="T56" s="69">
        <v>54</v>
      </c>
      <c r="U56" s="68">
        <v>49</v>
      </c>
      <c r="V56" s="40" t="s">
        <v>57</v>
      </c>
      <c r="W56" s="40">
        <v>2</v>
      </c>
      <c r="X56" s="41">
        <v>1.8181818181818181</v>
      </c>
      <c r="Y56" s="69">
        <v>54</v>
      </c>
      <c r="Z56" s="40">
        <v>54</v>
      </c>
      <c r="AA56" s="40" t="s">
        <v>130</v>
      </c>
      <c r="AB56" s="40">
        <v>8</v>
      </c>
      <c r="AC56" s="41">
        <v>5.7423984086388185</v>
      </c>
      <c r="AD56" s="39"/>
      <c r="AE56" s="40">
        <v>54</v>
      </c>
      <c r="AF56" s="40" t="s">
        <v>53</v>
      </c>
      <c r="AG56" s="40">
        <v>14</v>
      </c>
      <c r="AH56" s="41">
        <v>11.38550289441346</v>
      </c>
      <c r="AI56" s="39"/>
      <c r="AJ56" s="40">
        <v>54</v>
      </c>
      <c r="AK56" s="40" t="s">
        <v>10</v>
      </c>
      <c r="AL56" s="40">
        <v>33</v>
      </c>
      <c r="AM56" s="42">
        <v>32.63898129580383</v>
      </c>
    </row>
    <row r="57" spans="1:39" ht="12.75">
      <c r="A57" s="83" t="s">
        <v>61</v>
      </c>
      <c r="B57" s="83" t="s">
        <v>136</v>
      </c>
      <c r="C57" s="83" t="s">
        <v>166</v>
      </c>
      <c r="D57" s="83">
        <v>44</v>
      </c>
      <c r="E57" s="83" t="s">
        <v>2</v>
      </c>
      <c r="F57" s="83">
        <v>48</v>
      </c>
      <c r="G57" s="83"/>
      <c r="H57" s="83"/>
      <c r="I57" s="83"/>
      <c r="J57" s="83"/>
      <c r="K57" s="83"/>
      <c r="L57" s="88"/>
      <c r="M57" s="83"/>
      <c r="N57" s="88"/>
      <c r="P57" s="68">
        <v>55</v>
      </c>
      <c r="Q57" s="40" t="s">
        <v>55</v>
      </c>
      <c r="R57" s="40">
        <v>44</v>
      </c>
      <c r="S57" s="42">
        <v>53.22374360310384</v>
      </c>
      <c r="T57" s="69">
        <v>55</v>
      </c>
      <c r="U57" s="68">
        <v>49</v>
      </c>
      <c r="V57" s="40" t="s">
        <v>32</v>
      </c>
      <c r="W57" s="40">
        <v>2</v>
      </c>
      <c r="X57" s="41">
        <v>1.8181818181818181</v>
      </c>
      <c r="Y57" s="69">
        <v>55</v>
      </c>
      <c r="Z57" s="40">
        <v>55</v>
      </c>
      <c r="AA57" s="40" t="s">
        <v>169</v>
      </c>
      <c r="AB57" s="40">
        <v>2</v>
      </c>
      <c r="AC57" s="41">
        <v>25</v>
      </c>
      <c r="AD57" s="39"/>
      <c r="AE57" s="40">
        <v>55</v>
      </c>
      <c r="AF57" s="40" t="s">
        <v>169</v>
      </c>
      <c r="AG57" s="40">
        <v>9</v>
      </c>
      <c r="AH57" s="41">
        <v>63.92045454545455</v>
      </c>
      <c r="AI57" s="39"/>
      <c r="AJ57" s="40">
        <v>55</v>
      </c>
      <c r="AK57" s="40" t="s">
        <v>17</v>
      </c>
      <c r="AL57" s="40">
        <v>31</v>
      </c>
      <c r="AM57" s="42">
        <v>24.444992224765578</v>
      </c>
    </row>
    <row r="58" spans="1:39" ht="12.75">
      <c r="A58" s="83" t="s">
        <v>126</v>
      </c>
      <c r="B58" s="83" t="s">
        <v>136</v>
      </c>
      <c r="C58" s="83" t="s">
        <v>19</v>
      </c>
      <c r="D58" s="83">
        <v>30</v>
      </c>
      <c r="E58" s="83" t="s">
        <v>2</v>
      </c>
      <c r="F58" s="83">
        <v>0</v>
      </c>
      <c r="G58" s="83"/>
      <c r="H58" s="83"/>
      <c r="I58" s="83"/>
      <c r="J58" s="83"/>
      <c r="K58" s="83"/>
      <c r="L58" s="88"/>
      <c r="M58" s="83"/>
      <c r="N58" s="88"/>
      <c r="P58" s="68">
        <v>56</v>
      </c>
      <c r="Q58" s="40" t="s">
        <v>39</v>
      </c>
      <c r="R58" s="40">
        <v>40</v>
      </c>
      <c r="S58" s="42">
        <v>53.660489712902496</v>
      </c>
      <c r="T58" s="69">
        <v>56</v>
      </c>
      <c r="U58" s="68">
        <v>56</v>
      </c>
      <c r="V58" s="40" t="s">
        <v>129</v>
      </c>
      <c r="W58" s="40">
        <v>0</v>
      </c>
      <c r="X58" s="41">
        <v>0</v>
      </c>
      <c r="Y58" s="69">
        <v>56</v>
      </c>
      <c r="Z58" s="40">
        <v>56</v>
      </c>
      <c r="AA58" s="40" t="s">
        <v>35</v>
      </c>
      <c r="AB58" s="40">
        <v>2</v>
      </c>
      <c r="AC58" s="41">
        <v>1.7391304347826086</v>
      </c>
      <c r="AD58" s="39"/>
      <c r="AE58" s="40">
        <v>56</v>
      </c>
      <c r="AF58" s="40" t="s">
        <v>130</v>
      </c>
      <c r="AG58" s="40">
        <v>9</v>
      </c>
      <c r="AH58" s="41">
        <v>7.866181581129991</v>
      </c>
      <c r="AI58" s="39"/>
      <c r="AJ58" s="40">
        <v>56</v>
      </c>
      <c r="AK58" s="40" t="s">
        <v>126</v>
      </c>
      <c r="AL58" s="40">
        <v>30</v>
      </c>
      <c r="AM58" s="42">
        <v>24.013130955667776</v>
      </c>
    </row>
    <row r="59" spans="1:39" ht="12.75">
      <c r="A59" s="83" t="s">
        <v>128</v>
      </c>
      <c r="B59" s="83" t="s">
        <v>136</v>
      </c>
      <c r="C59" s="83" t="s">
        <v>30</v>
      </c>
      <c r="D59" s="83">
        <v>36</v>
      </c>
      <c r="E59" s="83" t="s">
        <v>2</v>
      </c>
      <c r="F59" s="83">
        <v>39</v>
      </c>
      <c r="G59" s="83"/>
      <c r="H59" s="83"/>
      <c r="I59" s="83"/>
      <c r="J59" s="83"/>
      <c r="K59" s="83"/>
      <c r="L59" s="88"/>
      <c r="M59" s="83"/>
      <c r="N59" s="88"/>
      <c r="P59" s="68">
        <v>57</v>
      </c>
      <c r="Q59" s="40" t="s">
        <v>43</v>
      </c>
      <c r="R59" s="40">
        <v>40</v>
      </c>
      <c r="S59" s="42">
        <v>53.231734514302815</v>
      </c>
      <c r="T59" s="69">
        <v>57</v>
      </c>
      <c r="U59" s="68">
        <v>56</v>
      </c>
      <c r="V59" s="40" t="s">
        <v>24</v>
      </c>
      <c r="W59" s="40">
        <v>0</v>
      </c>
      <c r="X59" s="41">
        <v>0</v>
      </c>
      <c r="Y59" s="69">
        <v>57</v>
      </c>
      <c r="Z59" s="40">
        <v>57</v>
      </c>
      <c r="AA59" s="40" t="s">
        <v>129</v>
      </c>
      <c r="AB59" s="40">
        <v>0</v>
      </c>
      <c r="AC59" s="41">
        <v>0</v>
      </c>
      <c r="AD59" s="39"/>
      <c r="AE59" s="40">
        <v>57</v>
      </c>
      <c r="AF59" s="40" t="s">
        <v>38</v>
      </c>
      <c r="AG59" s="40">
        <v>0</v>
      </c>
      <c r="AH59" s="41">
        <v>0</v>
      </c>
      <c r="AI59" s="39"/>
      <c r="AJ59" s="40">
        <v>57</v>
      </c>
      <c r="AK59" s="40" t="s">
        <v>169</v>
      </c>
      <c r="AL59" s="40">
        <v>9</v>
      </c>
      <c r="AM59" s="42">
        <v>65.4040404040404</v>
      </c>
    </row>
    <row r="60" spans="1:39" ht="12.75">
      <c r="A60" s="83" t="s">
        <v>47</v>
      </c>
      <c r="B60" s="83" t="s">
        <v>136</v>
      </c>
      <c r="C60" s="83" t="s">
        <v>54</v>
      </c>
      <c r="D60" s="83">
        <v>47</v>
      </c>
      <c r="E60" s="83" t="s">
        <v>2</v>
      </c>
      <c r="F60" s="83">
        <v>48</v>
      </c>
      <c r="G60" s="83"/>
      <c r="H60" s="83"/>
      <c r="I60" s="83"/>
      <c r="J60" s="83"/>
      <c r="K60" s="83"/>
      <c r="L60" s="88"/>
      <c r="M60" s="83"/>
      <c r="N60" s="88"/>
      <c r="P60" s="68">
        <v>58</v>
      </c>
      <c r="Q60" s="40" t="s">
        <v>19</v>
      </c>
      <c r="R60" s="40">
        <v>36</v>
      </c>
      <c r="S60" s="42">
        <v>52.132263706748574</v>
      </c>
      <c r="T60" s="69">
        <v>58</v>
      </c>
      <c r="U60" s="68">
        <v>56</v>
      </c>
      <c r="V60" s="40" t="s">
        <v>131</v>
      </c>
      <c r="W60" s="40">
        <v>0</v>
      </c>
      <c r="X60" s="41">
        <v>0</v>
      </c>
      <c r="Y60" s="69">
        <v>58</v>
      </c>
      <c r="Z60" s="40">
        <v>57</v>
      </c>
      <c r="AA60" s="40" t="s">
        <v>125</v>
      </c>
      <c r="AB60" s="40">
        <v>0</v>
      </c>
      <c r="AC60" s="41">
        <v>0</v>
      </c>
      <c r="AD60" s="39"/>
      <c r="AE60" s="40">
        <v>57</v>
      </c>
      <c r="AF60" s="40" t="s">
        <v>125</v>
      </c>
      <c r="AG60" s="40">
        <v>0</v>
      </c>
      <c r="AH60" s="41">
        <v>0</v>
      </c>
      <c r="AI60" s="39"/>
      <c r="AJ60" s="40">
        <v>58</v>
      </c>
      <c r="AK60" s="40" t="s">
        <v>39</v>
      </c>
      <c r="AL60" s="40">
        <v>0</v>
      </c>
      <c r="AM60" s="42">
        <v>0</v>
      </c>
    </row>
    <row r="61" spans="1:39" ht="12.75">
      <c r="A61" s="83" t="s">
        <v>46</v>
      </c>
      <c r="B61" s="83" t="s">
        <v>136</v>
      </c>
      <c r="C61" s="83" t="s">
        <v>1</v>
      </c>
      <c r="D61" s="83">
        <v>45</v>
      </c>
      <c r="E61" s="83" t="s">
        <v>2</v>
      </c>
      <c r="F61" s="83">
        <v>35</v>
      </c>
      <c r="G61" s="83"/>
      <c r="H61" s="83"/>
      <c r="I61" s="83"/>
      <c r="J61" s="83"/>
      <c r="K61" s="83"/>
      <c r="L61" s="88"/>
      <c r="M61" s="83"/>
      <c r="N61" s="88"/>
      <c r="P61" s="68">
        <v>59</v>
      </c>
      <c r="Q61" s="40" t="s">
        <v>125</v>
      </c>
      <c r="R61" s="40">
        <v>36</v>
      </c>
      <c r="S61" s="42">
        <v>37.40959560213242</v>
      </c>
      <c r="T61" s="69">
        <v>59</v>
      </c>
      <c r="U61" s="68">
        <v>56</v>
      </c>
      <c r="V61" s="40" t="s">
        <v>125</v>
      </c>
      <c r="W61" s="40">
        <v>0</v>
      </c>
      <c r="X61" s="41">
        <v>0</v>
      </c>
      <c r="Y61" s="69">
        <v>59</v>
      </c>
      <c r="Z61" s="40">
        <v>57</v>
      </c>
      <c r="AA61" s="40" t="s">
        <v>43</v>
      </c>
      <c r="AB61" s="40">
        <v>0</v>
      </c>
      <c r="AC61" s="41">
        <v>0</v>
      </c>
      <c r="AD61" s="39"/>
      <c r="AE61" s="40">
        <v>57</v>
      </c>
      <c r="AF61" s="40" t="s">
        <v>60</v>
      </c>
      <c r="AG61" s="40">
        <v>0</v>
      </c>
      <c r="AH61" s="41">
        <v>0</v>
      </c>
      <c r="AI61" s="39"/>
      <c r="AJ61" s="40">
        <v>58</v>
      </c>
      <c r="AK61" s="40" t="s">
        <v>19</v>
      </c>
      <c r="AL61" s="40">
        <v>0</v>
      </c>
      <c r="AM61" s="42">
        <v>0</v>
      </c>
    </row>
    <row r="62" spans="1:39" ht="12.75">
      <c r="A62" s="83" t="s">
        <v>59</v>
      </c>
      <c r="B62" s="83" t="s">
        <v>136</v>
      </c>
      <c r="C62" s="83" t="s">
        <v>9</v>
      </c>
      <c r="D62" s="83">
        <v>44</v>
      </c>
      <c r="E62" s="83" t="s">
        <v>2</v>
      </c>
      <c r="F62" s="83">
        <v>40</v>
      </c>
      <c r="G62" s="83"/>
      <c r="H62" s="83"/>
      <c r="I62" s="83"/>
      <c r="J62" s="83"/>
      <c r="K62" s="83"/>
      <c r="L62" s="88"/>
      <c r="M62" s="83"/>
      <c r="N62" s="88"/>
      <c r="P62" s="68">
        <v>60</v>
      </c>
      <c r="Q62" s="40" t="s">
        <v>132</v>
      </c>
      <c r="R62" s="40">
        <v>36</v>
      </c>
      <c r="S62" s="42">
        <v>32.47087398322293</v>
      </c>
      <c r="T62" s="69">
        <v>60</v>
      </c>
      <c r="U62" s="68">
        <v>56</v>
      </c>
      <c r="V62" s="40" t="s">
        <v>43</v>
      </c>
      <c r="W62" s="40">
        <v>0</v>
      </c>
      <c r="X62" s="41">
        <v>0</v>
      </c>
      <c r="Y62" s="69">
        <v>60</v>
      </c>
      <c r="Z62" s="40">
        <v>57</v>
      </c>
      <c r="AA62" s="40" t="s">
        <v>36</v>
      </c>
      <c r="AB62" s="40">
        <v>0</v>
      </c>
      <c r="AC62" s="41">
        <v>0</v>
      </c>
      <c r="AD62" s="39"/>
      <c r="AE62" s="40">
        <v>57</v>
      </c>
      <c r="AF62" s="40" t="s">
        <v>43</v>
      </c>
      <c r="AG62" s="40">
        <v>0</v>
      </c>
      <c r="AH62" s="41">
        <v>0</v>
      </c>
      <c r="AI62" s="39"/>
      <c r="AJ62" s="40">
        <v>58</v>
      </c>
      <c r="AK62" s="40" t="s">
        <v>55</v>
      </c>
      <c r="AL62" s="40">
        <v>0</v>
      </c>
      <c r="AM62" s="42">
        <v>0</v>
      </c>
    </row>
    <row r="63" spans="1:39" ht="12.75">
      <c r="A63" s="83" t="s">
        <v>43</v>
      </c>
      <c r="B63" s="83" t="s">
        <v>136</v>
      </c>
      <c r="C63" s="83" t="s">
        <v>131</v>
      </c>
      <c r="D63" s="83">
        <v>40</v>
      </c>
      <c r="E63" s="83" t="s">
        <v>2</v>
      </c>
      <c r="F63" s="83">
        <v>49</v>
      </c>
      <c r="G63" s="83"/>
      <c r="H63" s="83"/>
      <c r="I63" s="83"/>
      <c r="J63" s="83"/>
      <c r="K63" s="83"/>
      <c r="L63" s="88"/>
      <c r="M63" s="83"/>
      <c r="N63" s="88"/>
      <c r="P63" s="68">
        <v>61</v>
      </c>
      <c r="Q63" s="40" t="s">
        <v>53</v>
      </c>
      <c r="R63" s="40">
        <v>29</v>
      </c>
      <c r="S63" s="42">
        <v>54.8174437867124</v>
      </c>
      <c r="T63" s="69">
        <v>61</v>
      </c>
      <c r="U63" s="68">
        <v>56</v>
      </c>
      <c r="V63" s="40" t="s">
        <v>26</v>
      </c>
      <c r="W63" s="40">
        <v>0</v>
      </c>
      <c r="X63" s="41">
        <v>0</v>
      </c>
      <c r="Y63" s="69">
        <v>61</v>
      </c>
      <c r="Z63" s="40">
        <v>57</v>
      </c>
      <c r="AA63" s="40" t="s">
        <v>128</v>
      </c>
      <c r="AB63" s="40">
        <v>0</v>
      </c>
      <c r="AC63" s="41">
        <v>0</v>
      </c>
      <c r="AD63" s="39"/>
      <c r="AE63" s="40">
        <v>57</v>
      </c>
      <c r="AF63" s="40" t="s">
        <v>46</v>
      </c>
      <c r="AG63" s="40">
        <v>0</v>
      </c>
      <c r="AH63" s="41">
        <v>0</v>
      </c>
      <c r="AI63" s="39"/>
      <c r="AJ63" s="40">
        <v>58</v>
      </c>
      <c r="AK63" s="40" t="s">
        <v>12</v>
      </c>
      <c r="AL63" s="40">
        <v>0</v>
      </c>
      <c r="AM63" s="42">
        <v>0</v>
      </c>
    </row>
    <row r="64" spans="1:39" ht="12.75">
      <c r="A64" s="83" t="s">
        <v>55</v>
      </c>
      <c r="B64" s="83" t="s">
        <v>136</v>
      </c>
      <c r="C64" s="83" t="s">
        <v>17</v>
      </c>
      <c r="D64" s="83">
        <v>0</v>
      </c>
      <c r="E64" s="83" t="s">
        <v>2</v>
      </c>
      <c r="F64" s="83">
        <v>31</v>
      </c>
      <c r="G64" s="83"/>
      <c r="H64" s="83"/>
      <c r="I64" s="83"/>
      <c r="J64" s="83"/>
      <c r="K64" s="83"/>
      <c r="L64" s="88"/>
      <c r="M64" s="83"/>
      <c r="N64" s="88"/>
      <c r="P64" s="68">
        <v>62</v>
      </c>
      <c r="Q64" s="40" t="s">
        <v>50</v>
      </c>
      <c r="R64" s="40">
        <v>23</v>
      </c>
      <c r="S64" s="42">
        <v>47.1799176169491</v>
      </c>
      <c r="T64" s="69">
        <v>62</v>
      </c>
      <c r="U64" s="68">
        <v>56</v>
      </c>
      <c r="V64" s="40" t="s">
        <v>19</v>
      </c>
      <c r="W64" s="40">
        <v>0</v>
      </c>
      <c r="X64" s="41">
        <v>0</v>
      </c>
      <c r="Y64" s="69">
        <v>62</v>
      </c>
      <c r="Z64" s="40">
        <v>57</v>
      </c>
      <c r="AA64" s="40" t="s">
        <v>12</v>
      </c>
      <c r="AB64" s="40">
        <v>0</v>
      </c>
      <c r="AC64" s="41">
        <v>0</v>
      </c>
      <c r="AD64" s="39"/>
      <c r="AE64" s="40">
        <v>57</v>
      </c>
      <c r="AF64" s="40" t="s">
        <v>59</v>
      </c>
      <c r="AG64" s="40">
        <v>0</v>
      </c>
      <c r="AH64" s="41">
        <v>0</v>
      </c>
      <c r="AI64" s="39"/>
      <c r="AJ64" s="40">
        <v>58</v>
      </c>
      <c r="AK64" s="40" t="s">
        <v>132</v>
      </c>
      <c r="AL64" s="40">
        <v>0</v>
      </c>
      <c r="AM64" s="42">
        <v>0</v>
      </c>
    </row>
    <row r="65" spans="1:39" ht="12.75">
      <c r="A65" s="83" t="s">
        <v>7</v>
      </c>
      <c r="B65" s="83" t="s">
        <v>136</v>
      </c>
      <c r="C65" s="83" t="s">
        <v>40</v>
      </c>
      <c r="D65" s="83">
        <v>41</v>
      </c>
      <c r="E65" s="83" t="s">
        <v>2</v>
      </c>
      <c r="F65" s="83">
        <v>47</v>
      </c>
      <c r="G65" s="83"/>
      <c r="H65" s="83"/>
      <c r="I65" s="83"/>
      <c r="J65" s="83"/>
      <c r="K65" s="83"/>
      <c r="L65" s="88"/>
      <c r="M65" s="83"/>
      <c r="N65" s="88"/>
      <c r="P65" s="68">
        <v>63</v>
      </c>
      <c r="Q65" s="40" t="s">
        <v>169</v>
      </c>
      <c r="R65" s="40">
        <v>22</v>
      </c>
      <c r="S65" s="42">
        <v>166.82449494949495</v>
      </c>
      <c r="T65" s="69">
        <v>63</v>
      </c>
      <c r="U65" s="68">
        <v>56</v>
      </c>
      <c r="V65" s="40" t="s">
        <v>168</v>
      </c>
      <c r="W65" s="40">
        <v>0</v>
      </c>
      <c r="X65" s="41">
        <v>0</v>
      </c>
      <c r="Y65" s="69">
        <v>63</v>
      </c>
      <c r="Z65" s="40">
        <v>57</v>
      </c>
      <c r="AA65" s="40" t="s">
        <v>133</v>
      </c>
      <c r="AB65" s="40">
        <v>0</v>
      </c>
      <c r="AC65" s="41">
        <v>0</v>
      </c>
      <c r="AD65" s="39"/>
      <c r="AE65" s="40">
        <v>57</v>
      </c>
      <c r="AF65" s="40" t="s">
        <v>23</v>
      </c>
      <c r="AG65" s="40">
        <v>0</v>
      </c>
      <c r="AH65" s="41">
        <v>0</v>
      </c>
      <c r="AI65" s="39"/>
      <c r="AJ65" s="40">
        <v>58</v>
      </c>
      <c r="AK65" s="40" t="s">
        <v>50</v>
      </c>
      <c r="AL65" s="40">
        <v>0</v>
      </c>
      <c r="AM65" s="42">
        <v>0</v>
      </c>
    </row>
    <row r="66" spans="1:39" ht="13.5" thickBot="1">
      <c r="A66" s="83" t="s">
        <v>127</v>
      </c>
      <c r="B66" s="83" t="s">
        <v>136</v>
      </c>
      <c r="C66" s="83" t="s">
        <v>34</v>
      </c>
      <c r="D66" s="83">
        <v>44</v>
      </c>
      <c r="E66" s="83" t="s">
        <v>2</v>
      </c>
      <c r="F66" s="83">
        <v>45</v>
      </c>
      <c r="G66" s="83"/>
      <c r="H66" s="83"/>
      <c r="I66" s="83"/>
      <c r="J66" s="83"/>
      <c r="K66" s="83"/>
      <c r="L66" s="88"/>
      <c r="M66" s="83"/>
      <c r="N66" s="88"/>
      <c r="P66" s="79">
        <v>64</v>
      </c>
      <c r="Q66" s="49" t="s">
        <v>12</v>
      </c>
      <c r="R66" s="49">
        <v>20</v>
      </c>
      <c r="S66" s="51">
        <v>18.850098670051636</v>
      </c>
      <c r="T66" s="80">
        <v>64</v>
      </c>
      <c r="U66" s="79">
        <v>56</v>
      </c>
      <c r="V66" s="49" t="s">
        <v>6</v>
      </c>
      <c r="W66" s="49">
        <v>0</v>
      </c>
      <c r="X66" s="50">
        <v>0</v>
      </c>
      <c r="Y66" s="80">
        <v>64</v>
      </c>
      <c r="Z66" s="49">
        <v>57</v>
      </c>
      <c r="AA66" s="49" t="s">
        <v>127</v>
      </c>
      <c r="AB66" s="49">
        <v>0</v>
      </c>
      <c r="AC66" s="50">
        <v>0</v>
      </c>
      <c r="AD66" s="48"/>
      <c r="AE66" s="49">
        <v>57</v>
      </c>
      <c r="AF66" s="49" t="s">
        <v>50</v>
      </c>
      <c r="AG66" s="49">
        <v>0</v>
      </c>
      <c r="AH66" s="50">
        <v>0</v>
      </c>
      <c r="AI66" s="48"/>
      <c r="AJ66" s="49">
        <v>58</v>
      </c>
      <c r="AK66" s="49" t="s">
        <v>53</v>
      </c>
      <c r="AL66" s="49">
        <v>0</v>
      </c>
      <c r="AM66" s="51">
        <v>0</v>
      </c>
    </row>
    <row r="67" spans="1:14" ht="12.75">
      <c r="A67" s="83" t="s">
        <v>42</v>
      </c>
      <c r="B67" s="83" t="s">
        <v>136</v>
      </c>
      <c r="C67" s="83" t="s">
        <v>12</v>
      </c>
      <c r="D67" s="83">
        <v>36</v>
      </c>
      <c r="E67" s="83" t="s">
        <v>2</v>
      </c>
      <c r="F67" s="83">
        <v>0</v>
      </c>
      <c r="G67" s="83"/>
      <c r="H67" s="83"/>
      <c r="I67" s="83"/>
      <c r="J67" s="83"/>
      <c r="K67" s="83"/>
      <c r="L67" s="88"/>
      <c r="M67" s="83"/>
      <c r="N67" s="88"/>
    </row>
    <row r="68" spans="1:14" ht="12.75">
      <c r="A68" s="83" t="s">
        <v>27</v>
      </c>
      <c r="B68" s="83" t="s">
        <v>136</v>
      </c>
      <c r="C68" s="83" t="s">
        <v>132</v>
      </c>
      <c r="D68" s="83">
        <v>47</v>
      </c>
      <c r="E68" s="83" t="s">
        <v>2</v>
      </c>
      <c r="F68" s="83">
        <v>0</v>
      </c>
      <c r="G68" s="83"/>
      <c r="H68" s="83"/>
      <c r="I68" s="83"/>
      <c r="J68" s="83"/>
      <c r="K68" s="83"/>
      <c r="L68" s="88"/>
      <c r="M68" s="83"/>
      <c r="N68" s="88"/>
    </row>
    <row r="69" spans="1:14" ht="12.75">
      <c r="A69" s="83" t="s">
        <v>38</v>
      </c>
      <c r="B69" s="83" t="s">
        <v>136</v>
      </c>
      <c r="C69" s="83" t="s">
        <v>3</v>
      </c>
      <c r="D69" s="83">
        <v>39</v>
      </c>
      <c r="E69" s="83" t="s">
        <v>2</v>
      </c>
      <c r="F69" s="83">
        <v>35</v>
      </c>
      <c r="G69" s="83"/>
      <c r="H69" s="83"/>
      <c r="I69" s="83"/>
      <c r="J69" s="83"/>
      <c r="K69" s="83"/>
      <c r="L69" s="88"/>
      <c r="M69" s="83"/>
      <c r="N69" s="88"/>
    </row>
    <row r="70" spans="1:14" ht="12.75">
      <c r="A70" s="83" t="s">
        <v>14</v>
      </c>
      <c r="B70" s="83" t="s">
        <v>136</v>
      </c>
      <c r="C70" s="83" t="s">
        <v>50</v>
      </c>
      <c r="D70" s="83">
        <v>40</v>
      </c>
      <c r="E70" s="83" t="s">
        <v>2</v>
      </c>
      <c r="F70" s="83">
        <v>0</v>
      </c>
      <c r="G70" s="83"/>
      <c r="H70" s="83"/>
      <c r="I70" s="83"/>
      <c r="J70" s="83"/>
      <c r="K70" s="83"/>
      <c r="L70" s="88"/>
      <c r="M70" s="83"/>
      <c r="N70" s="88"/>
    </row>
    <row r="71" spans="1:14" ht="12.75">
      <c r="A71" s="83" t="s">
        <v>60</v>
      </c>
      <c r="B71" s="83" t="s">
        <v>136</v>
      </c>
      <c r="C71" s="83" t="s">
        <v>4</v>
      </c>
      <c r="D71" s="83">
        <v>38</v>
      </c>
      <c r="E71" s="83" t="s">
        <v>2</v>
      </c>
      <c r="F71" s="83">
        <v>47</v>
      </c>
      <c r="G71" s="83"/>
      <c r="H71" s="83"/>
      <c r="I71" s="83"/>
      <c r="J71" s="83"/>
      <c r="K71" s="83"/>
      <c r="L71" s="88"/>
      <c r="M71" s="83"/>
      <c r="N71" s="88"/>
    </row>
    <row r="72" spans="1:14" ht="12.75">
      <c r="A72" s="83" t="s">
        <v>33</v>
      </c>
      <c r="B72" s="83" t="s">
        <v>136</v>
      </c>
      <c r="C72" s="83" t="s">
        <v>53</v>
      </c>
      <c r="D72" s="83">
        <v>39</v>
      </c>
      <c r="E72" s="83" t="s">
        <v>2</v>
      </c>
      <c r="F72" s="83">
        <v>0</v>
      </c>
      <c r="G72" s="83"/>
      <c r="H72" s="83"/>
      <c r="I72" s="83"/>
      <c r="J72" s="83"/>
      <c r="K72" s="83"/>
      <c r="L72" s="88"/>
      <c r="M72" s="83"/>
      <c r="N72" s="88"/>
    </row>
    <row r="73" spans="1:14" ht="12.75">
      <c r="A73" s="83" t="s">
        <v>25</v>
      </c>
      <c r="B73" s="83" t="s">
        <v>136</v>
      </c>
      <c r="C73" s="83" t="s">
        <v>58</v>
      </c>
      <c r="D73" s="83">
        <v>42</v>
      </c>
      <c r="E73" s="83" t="s">
        <v>2</v>
      </c>
      <c r="F73" s="83">
        <v>48</v>
      </c>
      <c r="G73" s="83"/>
      <c r="H73" s="83"/>
      <c r="I73" s="83"/>
      <c r="J73" s="83"/>
      <c r="K73" s="83"/>
      <c r="L73" s="88"/>
      <c r="M73" s="83"/>
      <c r="N73" s="88"/>
    </row>
    <row r="74" spans="1:14" ht="12.75">
      <c r="A74" s="83" t="s">
        <v>41</v>
      </c>
      <c r="B74" s="83" t="s">
        <v>136</v>
      </c>
      <c r="C74" s="83" t="s">
        <v>21</v>
      </c>
      <c r="D74" s="83">
        <v>36</v>
      </c>
      <c r="E74" s="83" t="s">
        <v>2</v>
      </c>
      <c r="F74" s="83">
        <v>40</v>
      </c>
      <c r="G74" s="83"/>
      <c r="H74" s="83"/>
      <c r="I74" s="83"/>
      <c r="J74" s="83"/>
      <c r="K74" s="83"/>
      <c r="L74" s="88"/>
      <c r="M74" s="83"/>
      <c r="N74" s="88"/>
    </row>
  </sheetData>
  <sheetProtection/>
  <mergeCells count="22">
    <mergeCell ref="AY2:BB2"/>
    <mergeCell ref="AE2:AH2"/>
    <mergeCell ref="A8:N8"/>
    <mergeCell ref="P1:S1"/>
    <mergeCell ref="U1:AM1"/>
    <mergeCell ref="AO1:BB1"/>
    <mergeCell ref="P2:S2"/>
    <mergeCell ref="U2:X2"/>
    <mergeCell ref="Z2:AC2"/>
    <mergeCell ref="AJ2:AM2"/>
    <mergeCell ref="AO2:AR2"/>
    <mergeCell ref="AT2:AW2"/>
    <mergeCell ref="A14:N14"/>
    <mergeCell ref="A24:N24"/>
    <mergeCell ref="A42:N42"/>
    <mergeCell ref="AO6:AR6"/>
    <mergeCell ref="AO12:AR12"/>
    <mergeCell ref="A1:G1"/>
    <mergeCell ref="H1:N1"/>
    <mergeCell ref="A4:N4"/>
    <mergeCell ref="G5:N5"/>
    <mergeCell ref="G6:N6"/>
  </mergeCells>
  <printOptions/>
  <pageMargins left="0.7" right="0.7" top="0.787401575" bottom="0.7874015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B65"/>
  <sheetViews>
    <sheetView zoomScalePageLayoutView="0" workbookViewId="0" topLeftCell="A1">
      <pane xSplit="4" ySplit="1" topLeftCell="EH2" activePane="bottomRight" state="frozen"/>
      <selection pane="topLeft" activeCell="A1" sqref="A1"/>
      <selection pane="topRight" activeCell="E1" sqref="E1"/>
      <selection pane="bottomLeft" activeCell="A2" sqref="A2"/>
      <selection pane="bottomRight" activeCell="A1" sqref="A1:IV16384"/>
    </sheetView>
  </sheetViews>
  <sheetFormatPr defaultColWidth="2.7109375" defaultRowHeight="12.75"/>
  <cols>
    <col min="1" max="1" width="2.7109375" style="28" customWidth="1"/>
    <col min="2" max="2" width="12.00390625" style="28" bestFit="1" customWidth="1"/>
    <col min="3" max="3" width="3.57421875" style="28" bestFit="1" customWidth="1"/>
    <col min="4" max="4" width="6.57421875" style="28" bestFit="1" customWidth="1"/>
    <col min="5" max="6" width="2.7109375" style="28" customWidth="1"/>
    <col min="7" max="7" width="12.00390625" style="28" bestFit="1" customWidth="1"/>
    <col min="8" max="8" width="2.7109375" style="28" customWidth="1"/>
    <col min="9" max="9" width="4.8515625" style="28" bestFit="1" customWidth="1"/>
    <col min="10" max="11" width="2.7109375" style="28" customWidth="1"/>
    <col min="12" max="12" width="12.00390625" style="28" bestFit="1" customWidth="1"/>
    <col min="13" max="13" width="2.7109375" style="28" customWidth="1"/>
    <col min="14" max="14" width="4.8515625" style="28" bestFit="1" customWidth="1"/>
    <col min="15" max="16" width="2.7109375" style="28" customWidth="1"/>
    <col min="17" max="17" width="12.00390625" style="28" bestFit="1" customWidth="1"/>
    <col min="18" max="18" width="2.7109375" style="28" customWidth="1"/>
    <col min="19" max="19" width="4.8515625" style="28" bestFit="1" customWidth="1"/>
    <col min="20" max="21" width="2.7109375" style="28" customWidth="1"/>
    <col min="22" max="22" width="12.00390625" style="28" bestFit="1" customWidth="1"/>
    <col min="23" max="23" width="2.7109375" style="28" customWidth="1"/>
    <col min="24" max="24" width="4.8515625" style="28" bestFit="1" customWidth="1"/>
    <col min="25" max="26" width="2.7109375" style="28" customWidth="1"/>
    <col min="27" max="27" width="12.00390625" style="28" bestFit="1" customWidth="1"/>
    <col min="28" max="28" width="2.7109375" style="28" customWidth="1"/>
    <col min="29" max="29" width="4.8515625" style="28" bestFit="1" customWidth="1"/>
    <col min="30" max="31" width="2.7109375" style="28" customWidth="1"/>
    <col min="32" max="32" width="12.00390625" style="28" bestFit="1" customWidth="1"/>
    <col min="33" max="33" width="2.7109375" style="28" customWidth="1"/>
    <col min="34" max="34" width="5.7109375" style="28" bestFit="1" customWidth="1"/>
    <col min="35" max="36" width="2.7109375" style="28" customWidth="1"/>
    <col min="37" max="37" width="12.00390625" style="28" bestFit="1" customWidth="1"/>
    <col min="38" max="38" width="2.7109375" style="28" customWidth="1"/>
    <col min="39" max="39" width="4.8515625" style="28" bestFit="1" customWidth="1"/>
    <col min="40" max="41" width="2.7109375" style="28" customWidth="1"/>
    <col min="42" max="42" width="12.00390625" style="28" bestFit="1" customWidth="1"/>
    <col min="43" max="43" width="2.7109375" style="28" customWidth="1"/>
    <col min="44" max="44" width="4.8515625" style="28" bestFit="1" customWidth="1"/>
    <col min="45" max="46" width="2.7109375" style="28" customWidth="1"/>
    <col min="47" max="47" width="12.00390625" style="28" bestFit="1" customWidth="1"/>
    <col min="48" max="48" width="2.7109375" style="28" customWidth="1"/>
    <col min="49" max="49" width="4.8515625" style="28" bestFit="1" customWidth="1"/>
    <col min="50" max="51" width="2.7109375" style="28" customWidth="1"/>
    <col min="52" max="52" width="12.00390625" style="28" bestFit="1" customWidth="1"/>
    <col min="53" max="53" width="2.7109375" style="28" customWidth="1"/>
    <col min="54" max="54" width="4.8515625" style="28" bestFit="1" customWidth="1"/>
    <col min="55" max="56" width="2.7109375" style="28" customWidth="1"/>
    <col min="57" max="57" width="12.00390625" style="28" bestFit="1" customWidth="1"/>
    <col min="58" max="58" width="2.7109375" style="28" customWidth="1"/>
    <col min="59" max="59" width="4.8515625" style="28" bestFit="1" customWidth="1"/>
    <col min="60" max="61" width="2.7109375" style="28" customWidth="1"/>
    <col min="62" max="62" width="12.00390625" style="28" bestFit="1" customWidth="1"/>
    <col min="63" max="63" width="2.7109375" style="28" customWidth="1"/>
    <col min="64" max="64" width="4.8515625" style="28" bestFit="1" customWidth="1"/>
    <col min="65" max="66" width="2.7109375" style="28" customWidth="1"/>
    <col min="67" max="67" width="12.00390625" style="28" bestFit="1" customWidth="1"/>
    <col min="68" max="68" width="2.7109375" style="28" customWidth="1"/>
    <col min="69" max="69" width="5.7109375" style="28" bestFit="1" customWidth="1"/>
    <col min="70" max="71" width="2.7109375" style="28" customWidth="1"/>
    <col min="72" max="72" width="12.00390625" style="28" bestFit="1" customWidth="1"/>
    <col min="73" max="73" width="2.7109375" style="28" customWidth="1"/>
    <col min="74" max="74" width="5.7109375" style="28" bestFit="1" customWidth="1"/>
    <col min="75" max="76" width="2.7109375" style="28" customWidth="1"/>
    <col min="77" max="77" width="12.00390625" style="28" bestFit="1" customWidth="1"/>
    <col min="78" max="78" width="2.7109375" style="28" customWidth="1"/>
    <col min="79" max="79" width="4.8515625" style="28" bestFit="1" customWidth="1"/>
    <col min="80" max="81" width="2.7109375" style="28" customWidth="1"/>
    <col min="82" max="82" width="12.00390625" style="28" bestFit="1" customWidth="1"/>
    <col min="83" max="83" width="2.7109375" style="28" customWidth="1"/>
    <col min="84" max="84" width="4.8515625" style="28" bestFit="1" customWidth="1"/>
    <col min="85" max="86" width="2.7109375" style="28" customWidth="1"/>
    <col min="87" max="87" width="12.00390625" style="28" bestFit="1" customWidth="1"/>
    <col min="88" max="88" width="2.7109375" style="28" customWidth="1"/>
    <col min="89" max="89" width="5.7109375" style="28" bestFit="1" customWidth="1"/>
    <col min="90" max="91" width="2.7109375" style="28" customWidth="1"/>
    <col min="92" max="92" width="12.00390625" style="28" bestFit="1" customWidth="1"/>
    <col min="93" max="93" width="2.7109375" style="28" customWidth="1"/>
    <col min="94" max="94" width="4.8515625" style="28" bestFit="1" customWidth="1"/>
    <col min="95" max="96" width="2.7109375" style="28" customWidth="1"/>
    <col min="97" max="97" width="12.00390625" style="28" bestFit="1" customWidth="1"/>
    <col min="98" max="98" width="2.7109375" style="28" customWidth="1"/>
    <col min="99" max="99" width="4.8515625" style="28" bestFit="1" customWidth="1"/>
    <col min="100" max="101" width="2.7109375" style="28" customWidth="1"/>
    <col min="102" max="102" width="12.00390625" style="28" bestFit="1" customWidth="1"/>
    <col min="103" max="103" width="2.7109375" style="28" customWidth="1"/>
    <col min="104" max="104" width="4.8515625" style="28" bestFit="1" customWidth="1"/>
    <col min="105" max="106" width="2.7109375" style="28" customWidth="1"/>
    <col min="107" max="107" width="12.00390625" style="28" bestFit="1" customWidth="1"/>
    <col min="108" max="108" width="2.7109375" style="28" customWidth="1"/>
    <col min="109" max="109" width="5.7109375" style="28" bestFit="1" customWidth="1"/>
    <col min="110" max="111" width="2.7109375" style="28" customWidth="1"/>
    <col min="112" max="112" width="12.00390625" style="28" bestFit="1" customWidth="1"/>
    <col min="113" max="113" width="2.7109375" style="28" customWidth="1"/>
    <col min="114" max="114" width="4.8515625" style="28" bestFit="1" customWidth="1"/>
    <col min="115" max="116" width="2.7109375" style="28" customWidth="1"/>
    <col min="117" max="117" width="12.00390625" style="28" bestFit="1" customWidth="1"/>
    <col min="118" max="118" width="2.7109375" style="28" customWidth="1"/>
    <col min="119" max="119" width="5.28125" style="28" bestFit="1" customWidth="1"/>
    <col min="120" max="121" width="2.7109375" style="28" customWidth="1"/>
    <col min="122" max="122" width="12.00390625" style="28" bestFit="1" customWidth="1"/>
    <col min="123" max="123" width="2.7109375" style="28" customWidth="1"/>
    <col min="124" max="124" width="4.8515625" style="28" bestFit="1" customWidth="1"/>
    <col min="125" max="126" width="2.7109375" style="28" customWidth="1"/>
    <col min="127" max="127" width="12.00390625" style="28" bestFit="1" customWidth="1"/>
    <col min="128" max="128" width="2.7109375" style="28" customWidth="1"/>
    <col min="129" max="129" width="4.8515625" style="28" bestFit="1" customWidth="1"/>
    <col min="130" max="131" width="2.7109375" style="28" customWidth="1"/>
    <col min="132" max="132" width="12.00390625" style="28" bestFit="1" customWidth="1"/>
    <col min="133" max="133" width="2.7109375" style="28" customWidth="1"/>
    <col min="134" max="134" width="4.8515625" style="28" bestFit="1" customWidth="1"/>
    <col min="135" max="136" width="2.7109375" style="28" customWidth="1"/>
    <col min="137" max="137" width="12.00390625" style="28" bestFit="1" customWidth="1"/>
    <col min="138" max="138" width="2.7109375" style="28" customWidth="1"/>
    <col min="139" max="139" width="4.8515625" style="28" bestFit="1" customWidth="1"/>
    <col min="140" max="141" width="2.7109375" style="28" customWidth="1"/>
    <col min="142" max="142" width="12.00390625" style="28" bestFit="1" customWidth="1"/>
    <col min="143" max="143" width="2.7109375" style="28" customWidth="1"/>
    <col min="144" max="144" width="5.7109375" style="28" bestFit="1" customWidth="1"/>
    <col min="145" max="146" width="2.7109375" style="28" customWidth="1"/>
    <col min="147" max="147" width="12.00390625" style="28" bestFit="1" customWidth="1"/>
    <col min="148" max="148" width="2.7109375" style="28" customWidth="1"/>
    <col min="149" max="149" width="4.8515625" style="28" bestFit="1" customWidth="1"/>
    <col min="150" max="151" width="2.7109375" style="28" customWidth="1"/>
    <col min="152" max="152" width="12.00390625" style="28" bestFit="1" customWidth="1"/>
    <col min="153" max="153" width="2.7109375" style="28" customWidth="1"/>
    <col min="154" max="154" width="4.8515625" style="28" bestFit="1" customWidth="1"/>
    <col min="155" max="156" width="2.7109375" style="28" customWidth="1"/>
    <col min="157" max="157" width="12.00390625" style="28" bestFit="1" customWidth="1"/>
    <col min="158" max="158" width="2.7109375" style="28" customWidth="1"/>
    <col min="159" max="159" width="4.8515625" style="28" bestFit="1" customWidth="1"/>
    <col min="160" max="161" width="2.7109375" style="28" customWidth="1"/>
    <col min="162" max="162" width="12.00390625" style="28" bestFit="1" customWidth="1"/>
    <col min="163" max="163" width="2.7109375" style="28" customWidth="1"/>
    <col min="164" max="164" width="4.8515625" style="28" bestFit="1" customWidth="1"/>
    <col min="165" max="166" width="2.7109375" style="28" customWidth="1"/>
    <col min="167" max="167" width="12.00390625" style="28" bestFit="1" customWidth="1"/>
    <col min="168" max="168" width="2.7109375" style="28" customWidth="1"/>
    <col min="169" max="169" width="4.8515625" style="28" bestFit="1" customWidth="1"/>
    <col min="170" max="171" width="2.7109375" style="28" customWidth="1"/>
    <col min="172" max="172" width="12.00390625" style="28" bestFit="1" customWidth="1"/>
    <col min="173" max="173" width="2.7109375" style="28" customWidth="1"/>
    <col min="174" max="174" width="4.8515625" style="28" bestFit="1" customWidth="1"/>
    <col min="175" max="176" width="2.7109375" style="28" customWidth="1"/>
    <col min="177" max="177" width="12.00390625" style="28" bestFit="1" customWidth="1"/>
    <col min="178" max="178" width="2.7109375" style="28" customWidth="1"/>
    <col min="179" max="179" width="4.8515625" style="28" bestFit="1" customWidth="1"/>
    <col min="180" max="181" width="2.7109375" style="28" customWidth="1"/>
    <col min="182" max="182" width="12.00390625" style="28" bestFit="1" customWidth="1"/>
    <col min="183" max="183" width="2.7109375" style="28" customWidth="1"/>
    <col min="184" max="184" width="4.8515625" style="28" bestFit="1" customWidth="1"/>
    <col min="185" max="16384" width="2.7109375" style="28" customWidth="1"/>
  </cols>
  <sheetData>
    <row r="1" spans="1:184" ht="12.75">
      <c r="A1" s="91" t="s">
        <v>64</v>
      </c>
      <c r="B1" s="91"/>
      <c r="C1" s="91"/>
      <c r="D1" s="91"/>
      <c r="F1" s="27" t="s">
        <v>75</v>
      </c>
      <c r="G1" s="27"/>
      <c r="H1" s="27"/>
      <c r="I1" s="27"/>
      <c r="K1" s="27" t="s">
        <v>76</v>
      </c>
      <c r="L1" s="27"/>
      <c r="M1" s="27"/>
      <c r="N1" s="27"/>
      <c r="P1" s="27">
        <v>1</v>
      </c>
      <c r="Q1" s="27"/>
      <c r="R1" s="27"/>
      <c r="S1" s="27"/>
      <c r="U1" s="27">
        <v>2</v>
      </c>
      <c r="V1" s="27"/>
      <c r="W1" s="27"/>
      <c r="X1" s="27"/>
      <c r="Z1" s="27">
        <v>3</v>
      </c>
      <c r="AA1" s="27"/>
      <c r="AB1" s="27"/>
      <c r="AC1" s="27"/>
      <c r="AE1" s="27">
        <v>4</v>
      </c>
      <c r="AF1" s="27"/>
      <c r="AG1" s="27"/>
      <c r="AH1" s="27"/>
      <c r="AJ1" s="27">
        <v>5</v>
      </c>
      <c r="AK1" s="27"/>
      <c r="AL1" s="27"/>
      <c r="AM1" s="27"/>
      <c r="AO1" s="27">
        <v>6</v>
      </c>
      <c r="AP1" s="27"/>
      <c r="AQ1" s="27"/>
      <c r="AR1" s="27"/>
      <c r="AT1" s="27">
        <v>7</v>
      </c>
      <c r="AU1" s="27"/>
      <c r="AV1" s="27"/>
      <c r="AW1" s="27"/>
      <c r="AY1" s="27">
        <v>8</v>
      </c>
      <c r="AZ1" s="27"/>
      <c r="BA1" s="27"/>
      <c r="BB1" s="27"/>
      <c r="BD1" s="27">
        <v>9</v>
      </c>
      <c r="BE1" s="27"/>
      <c r="BF1" s="27"/>
      <c r="BG1" s="27"/>
      <c r="BI1" s="27">
        <v>10</v>
      </c>
      <c r="BJ1" s="27"/>
      <c r="BK1" s="27"/>
      <c r="BL1" s="27"/>
      <c r="BN1" s="27">
        <v>11</v>
      </c>
      <c r="BO1" s="27"/>
      <c r="BP1" s="27"/>
      <c r="BQ1" s="27"/>
      <c r="BS1" s="27">
        <v>12</v>
      </c>
      <c r="BT1" s="27"/>
      <c r="BU1" s="27"/>
      <c r="BV1" s="27"/>
      <c r="BX1" s="27">
        <v>13</v>
      </c>
      <c r="BY1" s="27"/>
      <c r="BZ1" s="27"/>
      <c r="CA1" s="27"/>
      <c r="CC1" s="27">
        <v>14</v>
      </c>
      <c r="CD1" s="27"/>
      <c r="CE1" s="27"/>
      <c r="CF1" s="27"/>
      <c r="CH1" s="27">
        <v>15</v>
      </c>
      <c r="CI1" s="27"/>
      <c r="CJ1" s="27"/>
      <c r="CK1" s="27"/>
      <c r="CM1" s="27">
        <v>16</v>
      </c>
      <c r="CN1" s="27"/>
      <c r="CO1" s="27"/>
      <c r="CP1" s="27"/>
      <c r="CR1" s="27">
        <v>17</v>
      </c>
      <c r="CS1" s="27"/>
      <c r="CT1" s="27"/>
      <c r="CU1" s="27"/>
      <c r="CW1" s="27">
        <v>18</v>
      </c>
      <c r="CX1" s="27"/>
      <c r="CY1" s="27"/>
      <c r="CZ1" s="27"/>
      <c r="DB1" s="27">
        <v>19</v>
      </c>
      <c r="DC1" s="27"/>
      <c r="DD1" s="27"/>
      <c r="DE1" s="27"/>
      <c r="DG1" s="27">
        <v>20</v>
      </c>
      <c r="DH1" s="27"/>
      <c r="DI1" s="27"/>
      <c r="DJ1" s="27"/>
      <c r="DL1" s="27">
        <v>21</v>
      </c>
      <c r="DM1" s="27"/>
      <c r="DN1" s="27"/>
      <c r="DO1" s="27"/>
      <c r="DQ1" s="27">
        <v>22</v>
      </c>
      <c r="DR1" s="27"/>
      <c r="DS1" s="27"/>
      <c r="DT1" s="27"/>
      <c r="DV1" s="27">
        <v>23</v>
      </c>
      <c r="DW1" s="27"/>
      <c r="DX1" s="27"/>
      <c r="DY1" s="27"/>
      <c r="EA1" s="27">
        <v>24</v>
      </c>
      <c r="EB1" s="27"/>
      <c r="EC1" s="27"/>
      <c r="ED1" s="27"/>
      <c r="EF1" s="27">
        <v>25</v>
      </c>
      <c r="EG1" s="27"/>
      <c r="EH1" s="27"/>
      <c r="EI1" s="27"/>
      <c r="EK1" s="27">
        <v>26</v>
      </c>
      <c r="EL1" s="27"/>
      <c r="EM1" s="27"/>
      <c r="EN1" s="27"/>
      <c r="EP1" s="27">
        <v>27</v>
      </c>
      <c r="EQ1" s="27"/>
      <c r="ER1" s="27"/>
      <c r="ES1" s="27"/>
      <c r="EU1" s="27">
        <v>28</v>
      </c>
      <c r="EV1" s="27"/>
      <c r="EW1" s="27"/>
      <c r="EX1" s="27"/>
      <c r="EZ1" s="27">
        <v>29</v>
      </c>
      <c r="FA1" s="27"/>
      <c r="FB1" s="27"/>
      <c r="FC1" s="27"/>
      <c r="FE1" s="27">
        <v>30</v>
      </c>
      <c r="FF1" s="27"/>
      <c r="FG1" s="27"/>
      <c r="FH1" s="27"/>
      <c r="FJ1" s="27">
        <v>31</v>
      </c>
      <c r="FK1" s="27"/>
      <c r="FL1" s="27"/>
      <c r="FM1" s="27"/>
      <c r="FO1" s="27">
        <v>32</v>
      </c>
      <c r="FP1" s="27"/>
      <c r="FQ1" s="27"/>
      <c r="FR1" s="27"/>
      <c r="FT1" s="27">
        <v>33</v>
      </c>
      <c r="FU1" s="27"/>
      <c r="FV1" s="27"/>
      <c r="FW1" s="27"/>
      <c r="FY1" s="27">
        <v>34</v>
      </c>
      <c r="FZ1" s="27"/>
      <c r="GA1" s="27"/>
      <c r="GB1" s="27"/>
    </row>
    <row r="2" spans="1:184" ht="12.75">
      <c r="A2" s="54">
        <v>1</v>
      </c>
      <c r="B2" s="54" t="s">
        <v>45</v>
      </c>
      <c r="C2" s="54">
        <v>458</v>
      </c>
      <c r="D2" s="55">
        <v>528.9682550986851</v>
      </c>
      <c r="F2" s="29">
        <v>1</v>
      </c>
      <c r="G2" s="29" t="s">
        <v>51</v>
      </c>
      <c r="H2" s="29">
        <v>21</v>
      </c>
      <c r="I2" s="30">
        <v>23.34</v>
      </c>
      <c r="K2" s="29">
        <v>1</v>
      </c>
      <c r="L2" s="29" t="s">
        <v>49</v>
      </c>
      <c r="M2" s="29">
        <v>16</v>
      </c>
      <c r="N2" s="30">
        <v>42</v>
      </c>
      <c r="P2" s="29">
        <v>1</v>
      </c>
      <c r="Q2" s="29" t="s">
        <v>50</v>
      </c>
      <c r="R2" s="29">
        <v>22</v>
      </c>
      <c r="S2" s="30">
        <v>73.35</v>
      </c>
      <c r="U2" s="29">
        <v>1</v>
      </c>
      <c r="V2" s="29" t="s">
        <v>44</v>
      </c>
      <c r="W2" s="29">
        <v>19</v>
      </c>
      <c r="X2" s="30">
        <v>96.69</v>
      </c>
      <c r="Z2" s="29">
        <v>1</v>
      </c>
      <c r="AA2" s="29" t="s">
        <v>25</v>
      </c>
      <c r="AB2" s="29">
        <v>19</v>
      </c>
      <c r="AC2" s="30">
        <v>18.27</v>
      </c>
      <c r="AE2" s="29">
        <v>1</v>
      </c>
      <c r="AF2" s="29" t="s">
        <v>48</v>
      </c>
      <c r="AG2" s="29">
        <v>16</v>
      </c>
      <c r="AH2" s="30">
        <v>120.56</v>
      </c>
      <c r="AJ2" s="29">
        <v>1</v>
      </c>
      <c r="AK2" s="29" t="s">
        <v>54</v>
      </c>
      <c r="AL2" s="29">
        <v>18</v>
      </c>
      <c r="AM2" s="30">
        <v>32.64</v>
      </c>
      <c r="AO2" s="29">
        <v>1</v>
      </c>
      <c r="AP2" s="29" t="s">
        <v>166</v>
      </c>
      <c r="AQ2" s="29">
        <v>26</v>
      </c>
      <c r="AR2" s="30">
        <v>26.21</v>
      </c>
      <c r="AT2" s="29">
        <v>1</v>
      </c>
      <c r="AU2" s="29" t="s">
        <v>41</v>
      </c>
      <c r="AV2" s="29">
        <v>23</v>
      </c>
      <c r="AW2" s="30">
        <v>43.03</v>
      </c>
      <c r="AY2" s="29">
        <v>1</v>
      </c>
      <c r="AZ2" s="29" t="s">
        <v>3</v>
      </c>
      <c r="BA2" s="29">
        <v>19</v>
      </c>
      <c r="BB2" s="30">
        <v>32.64</v>
      </c>
      <c r="BD2" s="52">
        <v>1</v>
      </c>
      <c r="BE2" s="52" t="s">
        <v>39</v>
      </c>
      <c r="BF2" s="52">
        <v>16</v>
      </c>
      <c r="BG2" s="53">
        <v>22.68</v>
      </c>
      <c r="BI2" s="29">
        <v>1</v>
      </c>
      <c r="BJ2" s="29" t="s">
        <v>29</v>
      </c>
      <c r="BK2" s="29">
        <v>20</v>
      </c>
      <c r="BL2" s="30">
        <v>38.77</v>
      </c>
      <c r="BN2" s="29">
        <v>1</v>
      </c>
      <c r="BO2" s="29" t="s">
        <v>130</v>
      </c>
      <c r="BP2" s="29">
        <v>16</v>
      </c>
      <c r="BQ2" s="30">
        <v>31.91</v>
      </c>
      <c r="BS2" s="29">
        <v>1</v>
      </c>
      <c r="BT2" s="29" t="s">
        <v>46</v>
      </c>
      <c r="BU2" s="29">
        <v>14</v>
      </c>
      <c r="BV2" s="30">
        <v>31.54</v>
      </c>
      <c r="BX2" s="29">
        <v>1</v>
      </c>
      <c r="BY2" s="29" t="s">
        <v>30</v>
      </c>
      <c r="BZ2" s="29">
        <v>18</v>
      </c>
      <c r="CA2" s="30">
        <v>25.05</v>
      </c>
      <c r="CC2" s="29">
        <v>1</v>
      </c>
      <c r="CD2" s="29" t="s">
        <v>44</v>
      </c>
      <c r="CE2" s="29">
        <v>23</v>
      </c>
      <c r="CF2" s="30">
        <v>25.45</v>
      </c>
      <c r="CH2" s="29">
        <v>1</v>
      </c>
      <c r="CI2" s="29" t="s">
        <v>169</v>
      </c>
      <c r="CJ2" s="29">
        <v>17</v>
      </c>
      <c r="CK2" s="30">
        <v>164.53</v>
      </c>
      <c r="CM2" s="29">
        <v>1</v>
      </c>
      <c r="CN2" s="29" t="s">
        <v>32</v>
      </c>
      <c r="CO2" s="29">
        <v>22</v>
      </c>
      <c r="CP2" s="30">
        <v>34.36</v>
      </c>
      <c r="CR2" s="29">
        <v>1</v>
      </c>
      <c r="CS2" s="29" t="s">
        <v>129</v>
      </c>
      <c r="CT2" s="29">
        <v>21</v>
      </c>
      <c r="CU2" s="30">
        <v>55.94</v>
      </c>
      <c r="CW2" s="29">
        <v>1</v>
      </c>
      <c r="CX2" s="29" t="s">
        <v>24</v>
      </c>
      <c r="CY2" s="29">
        <v>16</v>
      </c>
      <c r="CZ2" s="30">
        <v>20</v>
      </c>
      <c r="DB2" s="29">
        <v>1</v>
      </c>
      <c r="DC2" s="29" t="s">
        <v>37</v>
      </c>
      <c r="DD2" s="29">
        <v>15</v>
      </c>
      <c r="DE2" s="30">
        <v>23.35</v>
      </c>
      <c r="DG2" s="29">
        <v>1</v>
      </c>
      <c r="DH2" s="29" t="s">
        <v>51</v>
      </c>
      <c r="DI2" s="29">
        <v>24</v>
      </c>
      <c r="DJ2" s="30">
        <v>34.33</v>
      </c>
      <c r="DL2" s="29">
        <v>1</v>
      </c>
      <c r="DM2" s="29" t="s">
        <v>4</v>
      </c>
      <c r="DN2" s="29">
        <v>22</v>
      </c>
      <c r="DO2" s="30">
        <v>39.36</v>
      </c>
      <c r="DQ2" s="29">
        <v>1</v>
      </c>
      <c r="DR2" s="29" t="s">
        <v>25</v>
      </c>
      <c r="DS2" s="29">
        <v>24</v>
      </c>
      <c r="DT2" s="30">
        <v>30.97</v>
      </c>
      <c r="DV2" s="29">
        <v>1</v>
      </c>
      <c r="DW2" s="29" t="s">
        <v>19</v>
      </c>
      <c r="DX2" s="29">
        <v>27</v>
      </c>
      <c r="DY2" s="30">
        <v>28.45167469155861</v>
      </c>
      <c r="DZ2" s="92"/>
      <c r="EA2" s="29">
        <v>1</v>
      </c>
      <c r="EB2" s="29" t="s">
        <v>45</v>
      </c>
      <c r="EC2" s="29">
        <v>17</v>
      </c>
      <c r="ED2" s="30">
        <v>29.649235490374494</v>
      </c>
      <c r="EF2" s="29">
        <v>1</v>
      </c>
      <c r="EG2" s="29" t="s">
        <v>31</v>
      </c>
      <c r="EH2" s="29">
        <v>19</v>
      </c>
      <c r="EI2" s="30">
        <v>17.460761375146035</v>
      </c>
      <c r="EK2" s="29">
        <v>1</v>
      </c>
      <c r="EL2" s="29" t="s">
        <v>125</v>
      </c>
      <c r="EM2" s="29">
        <v>20</v>
      </c>
      <c r="EN2" s="30">
        <v>40.54</v>
      </c>
      <c r="EP2" s="29">
        <v>1</v>
      </c>
      <c r="EQ2" s="29" t="s">
        <v>47</v>
      </c>
      <c r="ER2" s="29">
        <v>19</v>
      </c>
      <c r="ES2" s="30">
        <v>33.65</v>
      </c>
      <c r="EU2" s="29">
        <v>1</v>
      </c>
      <c r="EV2" s="29" t="s">
        <v>42</v>
      </c>
      <c r="EW2" s="29">
        <v>18</v>
      </c>
      <c r="EX2" s="30">
        <v>21.02</v>
      </c>
      <c r="EZ2" s="29">
        <v>1</v>
      </c>
      <c r="FA2" s="29" t="s">
        <v>53</v>
      </c>
      <c r="FB2" s="29">
        <v>22</v>
      </c>
      <c r="FC2" s="30">
        <v>73.72</v>
      </c>
      <c r="FE2" s="29">
        <v>1</v>
      </c>
      <c r="FF2" s="29" t="s">
        <v>128</v>
      </c>
      <c r="FG2" s="29">
        <v>23</v>
      </c>
      <c r="FH2" s="30">
        <v>41</v>
      </c>
      <c r="FJ2" s="29">
        <v>1</v>
      </c>
      <c r="FK2" s="29" t="s">
        <v>57</v>
      </c>
      <c r="FL2" s="29">
        <v>20</v>
      </c>
      <c r="FM2" s="30">
        <v>35.57</v>
      </c>
      <c r="FO2" s="29">
        <v>1</v>
      </c>
      <c r="FP2" s="29" t="s">
        <v>42</v>
      </c>
      <c r="FQ2" s="29">
        <v>18</v>
      </c>
      <c r="FR2" s="30">
        <v>22.68</v>
      </c>
      <c r="FT2" s="29">
        <v>1</v>
      </c>
      <c r="FU2" s="29" t="s">
        <v>59</v>
      </c>
      <c r="FV2" s="29">
        <v>26</v>
      </c>
      <c r="FW2" s="30">
        <v>35.14</v>
      </c>
      <c r="FY2" s="29">
        <v>1</v>
      </c>
      <c r="FZ2" s="29" t="s">
        <v>39</v>
      </c>
      <c r="GA2" s="29">
        <v>22</v>
      </c>
      <c r="GB2" s="30">
        <v>46.5</v>
      </c>
    </row>
    <row r="3" spans="1:184" ht="12.75">
      <c r="A3" s="54">
        <v>2</v>
      </c>
      <c r="B3" s="54" t="s">
        <v>25</v>
      </c>
      <c r="C3" s="54">
        <v>437</v>
      </c>
      <c r="D3" s="55">
        <v>512.3623474787995</v>
      </c>
      <c r="F3" s="29">
        <v>2</v>
      </c>
      <c r="G3" s="29" t="s">
        <v>6</v>
      </c>
      <c r="H3" s="29">
        <v>20</v>
      </c>
      <c r="I3" s="30">
        <v>28.61</v>
      </c>
      <c r="K3" s="29">
        <v>2</v>
      </c>
      <c r="L3" s="29" t="s">
        <v>44</v>
      </c>
      <c r="M3" s="29">
        <v>13</v>
      </c>
      <c r="N3" s="30">
        <v>46.46</v>
      </c>
      <c r="P3" s="29">
        <v>2</v>
      </c>
      <c r="Q3" s="29" t="s">
        <v>25</v>
      </c>
      <c r="R3" s="29">
        <v>19</v>
      </c>
      <c r="S3" s="30">
        <v>20.76</v>
      </c>
      <c r="U3" s="29">
        <v>2</v>
      </c>
      <c r="V3" s="29" t="s">
        <v>45</v>
      </c>
      <c r="W3" s="29">
        <v>18</v>
      </c>
      <c r="X3" s="30">
        <v>29.77</v>
      </c>
      <c r="Z3" s="29">
        <v>2</v>
      </c>
      <c r="AA3" s="29" t="s">
        <v>17</v>
      </c>
      <c r="AB3" s="29">
        <v>18</v>
      </c>
      <c r="AC3" s="30">
        <v>30.03</v>
      </c>
      <c r="AE3" s="29">
        <v>2</v>
      </c>
      <c r="AF3" s="29" t="s">
        <v>37</v>
      </c>
      <c r="AG3" s="29">
        <v>13</v>
      </c>
      <c r="AH3" s="30">
        <v>30.99</v>
      </c>
      <c r="AJ3" s="29">
        <v>2</v>
      </c>
      <c r="AK3" s="29" t="s">
        <v>52</v>
      </c>
      <c r="AL3" s="29">
        <v>18</v>
      </c>
      <c r="AM3" s="30">
        <v>19.32</v>
      </c>
      <c r="AO3" s="29">
        <v>2</v>
      </c>
      <c r="AP3" s="29" t="s">
        <v>49</v>
      </c>
      <c r="AQ3" s="29">
        <v>24</v>
      </c>
      <c r="AR3" s="30">
        <v>27.71</v>
      </c>
      <c r="AT3" s="29">
        <v>2</v>
      </c>
      <c r="AU3" s="29" t="s">
        <v>7</v>
      </c>
      <c r="AV3" s="29">
        <v>19</v>
      </c>
      <c r="AW3" s="30">
        <v>19.5</v>
      </c>
      <c r="AY3" s="29">
        <v>2</v>
      </c>
      <c r="AZ3" s="29" t="s">
        <v>19</v>
      </c>
      <c r="BA3" s="29">
        <v>18</v>
      </c>
      <c r="BB3" s="30">
        <v>29.36</v>
      </c>
      <c r="BD3" s="52">
        <v>2</v>
      </c>
      <c r="BE3" s="52" t="s">
        <v>19</v>
      </c>
      <c r="BF3" s="52">
        <v>16</v>
      </c>
      <c r="BG3" s="53">
        <v>22.58</v>
      </c>
      <c r="BI3" s="29">
        <v>2</v>
      </c>
      <c r="BJ3" s="29" t="s">
        <v>41</v>
      </c>
      <c r="BK3" s="29">
        <v>16</v>
      </c>
      <c r="BL3" s="30">
        <v>15.51</v>
      </c>
      <c r="BN3" s="29">
        <v>2</v>
      </c>
      <c r="BO3" s="29" t="s">
        <v>53</v>
      </c>
      <c r="BP3" s="29">
        <v>16</v>
      </c>
      <c r="BQ3" s="30">
        <v>22.02</v>
      </c>
      <c r="BS3" s="29">
        <v>2</v>
      </c>
      <c r="BT3" s="29" t="s">
        <v>125</v>
      </c>
      <c r="BU3" s="29">
        <v>13</v>
      </c>
      <c r="BV3" s="30">
        <v>37.59</v>
      </c>
      <c r="BX3" s="29">
        <v>2</v>
      </c>
      <c r="BY3" s="29" t="s">
        <v>166</v>
      </c>
      <c r="BZ3" s="29">
        <v>17</v>
      </c>
      <c r="CA3" s="30">
        <v>20.64</v>
      </c>
      <c r="CC3" s="29">
        <v>2</v>
      </c>
      <c r="CD3" s="29" t="s">
        <v>1</v>
      </c>
      <c r="CE3" s="29">
        <v>20</v>
      </c>
      <c r="CF3" s="30">
        <v>19.42</v>
      </c>
      <c r="CH3" s="29">
        <v>2</v>
      </c>
      <c r="CI3" s="29" t="s">
        <v>26</v>
      </c>
      <c r="CJ3" s="29">
        <v>17</v>
      </c>
      <c r="CK3" s="30">
        <v>21.48</v>
      </c>
      <c r="CM3" s="29">
        <v>2</v>
      </c>
      <c r="CN3" s="29" t="s">
        <v>54</v>
      </c>
      <c r="CO3" s="29">
        <v>21</v>
      </c>
      <c r="CP3" s="30">
        <v>22</v>
      </c>
      <c r="CR3" s="29">
        <v>2</v>
      </c>
      <c r="CS3" s="29" t="s">
        <v>35</v>
      </c>
      <c r="CT3" s="29">
        <v>17</v>
      </c>
      <c r="CU3" s="30">
        <v>39.78</v>
      </c>
      <c r="CW3" s="29">
        <v>2</v>
      </c>
      <c r="CX3" s="29" t="s">
        <v>23</v>
      </c>
      <c r="CY3" s="29">
        <v>15</v>
      </c>
      <c r="CZ3" s="30">
        <v>29.38</v>
      </c>
      <c r="DB3" s="29">
        <v>2</v>
      </c>
      <c r="DC3" s="29" t="s">
        <v>10</v>
      </c>
      <c r="DD3" s="29">
        <v>14</v>
      </c>
      <c r="DE3" s="30">
        <v>21.7</v>
      </c>
      <c r="DG3" s="29">
        <v>2</v>
      </c>
      <c r="DH3" s="29" t="s">
        <v>25</v>
      </c>
      <c r="DI3" s="29">
        <v>20</v>
      </c>
      <c r="DJ3" s="30">
        <v>35.09</v>
      </c>
      <c r="DL3" s="29">
        <v>2</v>
      </c>
      <c r="DM3" s="29" t="s">
        <v>57</v>
      </c>
      <c r="DN3" s="29">
        <v>21</v>
      </c>
      <c r="DO3" s="30">
        <v>48.09</v>
      </c>
      <c r="DQ3" s="29">
        <v>2</v>
      </c>
      <c r="DR3" s="29" t="s">
        <v>58</v>
      </c>
      <c r="DS3" s="29">
        <v>24</v>
      </c>
      <c r="DT3" s="30">
        <v>30.78</v>
      </c>
      <c r="DV3" s="29">
        <v>2</v>
      </c>
      <c r="DW3" s="29" t="s">
        <v>166</v>
      </c>
      <c r="DX3" s="29">
        <v>26</v>
      </c>
      <c r="DY3" s="30">
        <v>27.30260018460659</v>
      </c>
      <c r="DZ3" s="92"/>
      <c r="EA3" s="29">
        <v>2</v>
      </c>
      <c r="EB3" s="29" t="s">
        <v>6</v>
      </c>
      <c r="EC3" s="29">
        <v>17</v>
      </c>
      <c r="ED3" s="30">
        <v>19.326397406817144</v>
      </c>
      <c r="EF3" s="29">
        <v>2</v>
      </c>
      <c r="EG3" s="29" t="s">
        <v>47</v>
      </c>
      <c r="EH3" s="29">
        <v>19</v>
      </c>
      <c r="EI3" s="30">
        <v>14.239013270974056</v>
      </c>
      <c r="EK3" s="29">
        <v>2</v>
      </c>
      <c r="EL3" s="29" t="s">
        <v>34</v>
      </c>
      <c r="EM3" s="29">
        <v>15</v>
      </c>
      <c r="EN3" s="30">
        <v>35.14</v>
      </c>
      <c r="EP3" s="29">
        <v>2</v>
      </c>
      <c r="EQ3" s="29" t="s">
        <v>21</v>
      </c>
      <c r="ER3" s="29">
        <v>19</v>
      </c>
      <c r="ES3" s="30">
        <v>16.98</v>
      </c>
      <c r="EU3" s="29">
        <v>2</v>
      </c>
      <c r="EV3" s="29" t="s">
        <v>44</v>
      </c>
      <c r="EW3" s="29">
        <v>16</v>
      </c>
      <c r="EX3" s="30">
        <v>17.77</v>
      </c>
      <c r="EZ3" s="29">
        <v>2</v>
      </c>
      <c r="FA3" s="29" t="s">
        <v>4</v>
      </c>
      <c r="FB3" s="29">
        <v>21</v>
      </c>
      <c r="FC3" s="30">
        <v>20.09</v>
      </c>
      <c r="FE3" s="29">
        <v>2</v>
      </c>
      <c r="FF3" s="29" t="s">
        <v>19</v>
      </c>
      <c r="FG3" s="29">
        <v>20</v>
      </c>
      <c r="FH3" s="30">
        <v>39.5</v>
      </c>
      <c r="FJ3" s="29">
        <v>2</v>
      </c>
      <c r="FK3" s="29" t="s">
        <v>53</v>
      </c>
      <c r="FL3" s="29">
        <v>17</v>
      </c>
      <c r="FM3" s="30">
        <v>28.76</v>
      </c>
      <c r="FO3" s="29">
        <v>2</v>
      </c>
      <c r="FP3" s="29" t="s">
        <v>50</v>
      </c>
      <c r="FQ3" s="29">
        <v>17</v>
      </c>
      <c r="FR3" s="30">
        <v>41.67</v>
      </c>
      <c r="FT3" s="29">
        <v>2</v>
      </c>
      <c r="FU3" s="29" t="s">
        <v>126</v>
      </c>
      <c r="FV3" s="29">
        <v>21</v>
      </c>
      <c r="FW3" s="30">
        <v>31.68</v>
      </c>
      <c r="FY3" s="29">
        <v>2</v>
      </c>
      <c r="FZ3" s="29" t="s">
        <v>34</v>
      </c>
      <c r="GA3" s="29">
        <v>20</v>
      </c>
      <c r="GB3" s="30">
        <v>25.06</v>
      </c>
    </row>
    <row r="4" spans="1:184" ht="12.75">
      <c r="A4" s="54">
        <v>3</v>
      </c>
      <c r="B4" s="54" t="s">
        <v>21</v>
      </c>
      <c r="C4" s="54">
        <v>431</v>
      </c>
      <c r="D4" s="55">
        <v>415.79460365975353</v>
      </c>
      <c r="F4" s="29">
        <v>3</v>
      </c>
      <c r="G4" s="29" t="s">
        <v>31</v>
      </c>
      <c r="H4" s="29">
        <v>20</v>
      </c>
      <c r="I4" s="30">
        <v>21.87</v>
      </c>
      <c r="K4" s="29">
        <v>3</v>
      </c>
      <c r="L4" s="29" t="s">
        <v>25</v>
      </c>
      <c r="M4" s="29">
        <v>13</v>
      </c>
      <c r="N4" s="30">
        <v>33.45</v>
      </c>
      <c r="P4" s="29">
        <v>3</v>
      </c>
      <c r="Q4" s="29" t="s">
        <v>9</v>
      </c>
      <c r="R4" s="29">
        <v>18</v>
      </c>
      <c r="S4" s="30">
        <v>20.27</v>
      </c>
      <c r="U4" s="29">
        <v>3</v>
      </c>
      <c r="V4" s="29" t="s">
        <v>39</v>
      </c>
      <c r="W4" s="29">
        <v>16</v>
      </c>
      <c r="X4" s="30">
        <v>33.35</v>
      </c>
      <c r="Z4" s="29">
        <v>3</v>
      </c>
      <c r="AA4" s="29" t="s">
        <v>27</v>
      </c>
      <c r="AB4" s="29">
        <v>17</v>
      </c>
      <c r="AC4" s="30">
        <v>18.02</v>
      </c>
      <c r="AE4" s="29">
        <v>3</v>
      </c>
      <c r="AF4" s="29" t="s">
        <v>50</v>
      </c>
      <c r="AG4" s="29">
        <v>11</v>
      </c>
      <c r="AH4" s="30">
        <v>16.19</v>
      </c>
      <c r="AJ4" s="29">
        <v>3</v>
      </c>
      <c r="AK4" s="29" t="s">
        <v>129</v>
      </c>
      <c r="AL4" s="29">
        <v>17</v>
      </c>
      <c r="AM4" s="30">
        <v>17.88</v>
      </c>
      <c r="AO4" s="29">
        <v>3</v>
      </c>
      <c r="AP4" s="29" t="s">
        <v>45</v>
      </c>
      <c r="AQ4" s="29">
        <v>24</v>
      </c>
      <c r="AR4" s="30">
        <v>25.42</v>
      </c>
      <c r="AT4" s="29">
        <v>3</v>
      </c>
      <c r="AU4" s="29" t="s">
        <v>14</v>
      </c>
      <c r="AV4" s="29">
        <v>16</v>
      </c>
      <c r="AW4" s="30">
        <v>16.34</v>
      </c>
      <c r="AY4" s="29">
        <v>3</v>
      </c>
      <c r="AZ4" s="29" t="s">
        <v>128</v>
      </c>
      <c r="BA4" s="29">
        <v>17</v>
      </c>
      <c r="BB4" s="30">
        <v>30.25</v>
      </c>
      <c r="BD4" s="52">
        <v>3</v>
      </c>
      <c r="BE4" s="52" t="s">
        <v>30</v>
      </c>
      <c r="BF4" s="52">
        <v>16</v>
      </c>
      <c r="BG4" s="53">
        <v>22.42</v>
      </c>
      <c r="BI4" s="29">
        <v>3</v>
      </c>
      <c r="BJ4" s="29" t="s">
        <v>56</v>
      </c>
      <c r="BK4" s="29">
        <v>15</v>
      </c>
      <c r="BL4" s="30">
        <v>34.79</v>
      </c>
      <c r="BN4" s="29">
        <v>3</v>
      </c>
      <c r="BO4" s="29" t="s">
        <v>48</v>
      </c>
      <c r="BP4" s="29">
        <v>15</v>
      </c>
      <c r="BQ4" s="30">
        <v>118.22</v>
      </c>
      <c r="BS4" s="29">
        <v>3</v>
      </c>
      <c r="BT4" s="29" t="s">
        <v>27</v>
      </c>
      <c r="BU4" s="29">
        <v>12</v>
      </c>
      <c r="BV4" s="30">
        <v>36.75</v>
      </c>
      <c r="BX4" s="29">
        <v>3</v>
      </c>
      <c r="BY4" s="29" t="s">
        <v>51</v>
      </c>
      <c r="BZ4" s="29">
        <v>17</v>
      </c>
      <c r="CA4" s="30">
        <v>19.9</v>
      </c>
      <c r="CC4" s="29">
        <v>3</v>
      </c>
      <c r="CD4" s="29" t="s">
        <v>17</v>
      </c>
      <c r="CE4" s="29">
        <v>19</v>
      </c>
      <c r="CF4" s="30">
        <v>22.06</v>
      </c>
      <c r="CH4" s="29">
        <v>3</v>
      </c>
      <c r="CI4" s="29" t="s">
        <v>56</v>
      </c>
      <c r="CJ4" s="29">
        <v>16</v>
      </c>
      <c r="CK4" s="30">
        <v>19.89</v>
      </c>
      <c r="CM4" s="29">
        <v>3</v>
      </c>
      <c r="CN4" s="29" t="s">
        <v>36</v>
      </c>
      <c r="CO4" s="29">
        <v>20</v>
      </c>
      <c r="CP4" s="30">
        <v>30.01</v>
      </c>
      <c r="CR4" s="29">
        <v>3</v>
      </c>
      <c r="CS4" s="29" t="s">
        <v>17</v>
      </c>
      <c r="CT4" s="29">
        <v>17</v>
      </c>
      <c r="CU4" s="30">
        <v>27.53</v>
      </c>
      <c r="CW4" s="29">
        <v>3</v>
      </c>
      <c r="CX4" s="29" t="s">
        <v>128</v>
      </c>
      <c r="CY4" s="29">
        <v>15</v>
      </c>
      <c r="CZ4" s="30">
        <v>17.54</v>
      </c>
      <c r="DB4" s="29">
        <v>3</v>
      </c>
      <c r="DC4" s="29" t="s">
        <v>17</v>
      </c>
      <c r="DD4" s="29">
        <v>13</v>
      </c>
      <c r="DE4" s="30">
        <v>22.99</v>
      </c>
      <c r="DG4" s="29">
        <v>3</v>
      </c>
      <c r="DH4" s="29" t="s">
        <v>56</v>
      </c>
      <c r="DI4" s="29">
        <v>20</v>
      </c>
      <c r="DJ4" s="30">
        <v>27.78</v>
      </c>
      <c r="DL4" s="29">
        <v>3</v>
      </c>
      <c r="DM4" s="29" t="s">
        <v>166</v>
      </c>
      <c r="DN4" s="29">
        <v>21</v>
      </c>
      <c r="DO4" s="30">
        <v>21.94</v>
      </c>
      <c r="DQ4" s="29">
        <v>3</v>
      </c>
      <c r="DR4" s="29" t="s">
        <v>45</v>
      </c>
      <c r="DS4" s="29">
        <v>23</v>
      </c>
      <c r="DT4" s="30">
        <v>29.06</v>
      </c>
      <c r="DV4" s="29">
        <v>3</v>
      </c>
      <c r="DW4" s="29" t="s">
        <v>27</v>
      </c>
      <c r="DX4" s="29">
        <v>25</v>
      </c>
      <c r="DY4" s="30">
        <v>26.685316233989305</v>
      </c>
      <c r="DZ4" s="92"/>
      <c r="EA4" s="29">
        <v>3</v>
      </c>
      <c r="EB4" s="29" t="s">
        <v>29</v>
      </c>
      <c r="EC4" s="29">
        <v>16</v>
      </c>
      <c r="ED4" s="30">
        <v>48.35416473254283</v>
      </c>
      <c r="EF4" s="29">
        <v>3</v>
      </c>
      <c r="EG4" s="29" t="s">
        <v>53</v>
      </c>
      <c r="EH4" s="29">
        <v>18</v>
      </c>
      <c r="EI4" s="30">
        <v>44.67505898588621</v>
      </c>
      <c r="EK4" s="29">
        <v>3</v>
      </c>
      <c r="EL4" s="29" t="s">
        <v>59</v>
      </c>
      <c r="EM4" s="29">
        <v>14</v>
      </c>
      <c r="EN4" s="30">
        <v>35.36</v>
      </c>
      <c r="EP4" s="29">
        <v>3</v>
      </c>
      <c r="EQ4" s="29" t="s">
        <v>17</v>
      </c>
      <c r="ER4" s="29">
        <v>18</v>
      </c>
      <c r="ES4" s="30">
        <v>23.46</v>
      </c>
      <c r="EU4" s="29">
        <v>3</v>
      </c>
      <c r="EV4" s="29" t="s">
        <v>12</v>
      </c>
      <c r="EW4" s="29">
        <v>15</v>
      </c>
      <c r="EX4" s="30">
        <v>31.73</v>
      </c>
      <c r="EZ4" s="29">
        <v>3</v>
      </c>
      <c r="FA4" s="29" t="s">
        <v>48</v>
      </c>
      <c r="FB4" s="29">
        <v>20</v>
      </c>
      <c r="FC4" s="30">
        <v>51.63</v>
      </c>
      <c r="FE4" s="29">
        <v>3</v>
      </c>
      <c r="FF4" s="29" t="s">
        <v>41</v>
      </c>
      <c r="FG4" s="29">
        <v>19</v>
      </c>
      <c r="FH4" s="30">
        <v>28.93</v>
      </c>
      <c r="FJ4" s="29">
        <v>3</v>
      </c>
      <c r="FK4" s="29" t="s">
        <v>35</v>
      </c>
      <c r="FL4" s="29">
        <v>17</v>
      </c>
      <c r="FM4" s="30">
        <v>28.6</v>
      </c>
      <c r="FO4" s="29">
        <v>3</v>
      </c>
      <c r="FP4" s="29" t="s">
        <v>128</v>
      </c>
      <c r="FQ4" s="29">
        <v>15</v>
      </c>
      <c r="FR4" s="30">
        <v>20.81</v>
      </c>
      <c r="FT4" s="29">
        <v>3</v>
      </c>
      <c r="FU4" s="29" t="s">
        <v>50</v>
      </c>
      <c r="FV4" s="29">
        <v>20</v>
      </c>
      <c r="FW4" s="30">
        <v>31.99</v>
      </c>
      <c r="FY4" s="29">
        <v>3</v>
      </c>
      <c r="FZ4" s="29" t="s">
        <v>166</v>
      </c>
      <c r="GA4" s="29">
        <v>19</v>
      </c>
      <c r="GB4" s="30">
        <v>24.14</v>
      </c>
    </row>
    <row r="5" spans="1:184" ht="12.75">
      <c r="A5" s="54">
        <v>4</v>
      </c>
      <c r="B5" s="54" t="s">
        <v>166</v>
      </c>
      <c r="C5" s="54">
        <v>425</v>
      </c>
      <c r="D5" s="55">
        <v>449.15336696536656</v>
      </c>
      <c r="F5" s="29">
        <v>4</v>
      </c>
      <c r="G5" s="29" t="s">
        <v>47</v>
      </c>
      <c r="H5" s="29">
        <v>17</v>
      </c>
      <c r="I5" s="30">
        <v>24.18</v>
      </c>
      <c r="K5" s="29">
        <v>4</v>
      </c>
      <c r="L5" s="29" t="s">
        <v>53</v>
      </c>
      <c r="M5" s="29">
        <v>13</v>
      </c>
      <c r="N5" s="30">
        <v>25.49</v>
      </c>
      <c r="P5" s="29">
        <v>4</v>
      </c>
      <c r="Q5" s="29" t="s">
        <v>133</v>
      </c>
      <c r="R5" s="29">
        <v>18</v>
      </c>
      <c r="S5" s="30">
        <v>20.06</v>
      </c>
      <c r="U5" s="29">
        <v>4</v>
      </c>
      <c r="V5" s="29" t="s">
        <v>52</v>
      </c>
      <c r="W5" s="29">
        <v>16</v>
      </c>
      <c r="X5" s="30">
        <v>23.8</v>
      </c>
      <c r="Z5" s="29">
        <v>4</v>
      </c>
      <c r="AA5" s="29" t="s">
        <v>127</v>
      </c>
      <c r="AB5" s="29">
        <v>17</v>
      </c>
      <c r="AC5" s="30">
        <v>16.52</v>
      </c>
      <c r="AE5" s="29">
        <v>4</v>
      </c>
      <c r="AF5" s="29" t="s">
        <v>41</v>
      </c>
      <c r="AG5" s="29">
        <v>10</v>
      </c>
      <c r="AH5" s="30">
        <v>26.42</v>
      </c>
      <c r="AJ5" s="29">
        <v>4</v>
      </c>
      <c r="AK5" s="29" t="s">
        <v>24</v>
      </c>
      <c r="AL5" s="29">
        <v>17</v>
      </c>
      <c r="AM5" s="30">
        <v>14.78</v>
      </c>
      <c r="AO5" s="29">
        <v>4</v>
      </c>
      <c r="AP5" s="29" t="s">
        <v>29</v>
      </c>
      <c r="AQ5" s="29">
        <v>23</v>
      </c>
      <c r="AR5" s="30">
        <v>24.44</v>
      </c>
      <c r="AT5" s="29">
        <v>4</v>
      </c>
      <c r="AU5" s="29" t="s">
        <v>31</v>
      </c>
      <c r="AV5" s="29">
        <v>16</v>
      </c>
      <c r="AW5" s="30">
        <v>15.22</v>
      </c>
      <c r="AY5" s="29">
        <v>4</v>
      </c>
      <c r="AZ5" s="29" t="s">
        <v>23</v>
      </c>
      <c r="BA5" s="29">
        <v>17</v>
      </c>
      <c r="BB5" s="30">
        <v>21.74</v>
      </c>
      <c r="BD5" s="52">
        <v>4</v>
      </c>
      <c r="BE5" s="52" t="s">
        <v>133</v>
      </c>
      <c r="BF5" s="52">
        <v>15</v>
      </c>
      <c r="BG5" s="53">
        <v>24.51</v>
      </c>
      <c r="BI5" s="29">
        <v>4</v>
      </c>
      <c r="BJ5" s="29" t="s">
        <v>28</v>
      </c>
      <c r="BK5" s="29">
        <v>15</v>
      </c>
      <c r="BL5" s="30">
        <v>14.92</v>
      </c>
      <c r="BN5" s="29">
        <v>4</v>
      </c>
      <c r="BO5" s="29" t="s">
        <v>61</v>
      </c>
      <c r="BP5" s="29">
        <v>15</v>
      </c>
      <c r="BQ5" s="30">
        <v>20.43</v>
      </c>
      <c r="BS5" s="29">
        <v>4</v>
      </c>
      <c r="BT5" s="29" t="s">
        <v>35</v>
      </c>
      <c r="BU5" s="29">
        <v>12</v>
      </c>
      <c r="BV5" s="30">
        <v>16.59</v>
      </c>
      <c r="BX5" s="29">
        <v>4</v>
      </c>
      <c r="BY5" s="29" t="s">
        <v>50</v>
      </c>
      <c r="BZ5" s="29">
        <v>17</v>
      </c>
      <c r="CA5" s="30">
        <v>15.93</v>
      </c>
      <c r="CC5" s="29">
        <v>4</v>
      </c>
      <c r="CD5" s="29" t="s">
        <v>133</v>
      </c>
      <c r="CE5" s="29">
        <v>19</v>
      </c>
      <c r="CF5" s="30">
        <v>21.26</v>
      </c>
      <c r="CH5" s="29">
        <v>4</v>
      </c>
      <c r="CI5" s="29" t="s">
        <v>35</v>
      </c>
      <c r="CJ5" s="29">
        <v>15</v>
      </c>
      <c r="CK5" s="30">
        <v>21.28</v>
      </c>
      <c r="CM5" s="29">
        <v>4</v>
      </c>
      <c r="CN5" s="29" t="s">
        <v>1</v>
      </c>
      <c r="CO5" s="29">
        <v>19</v>
      </c>
      <c r="CP5" s="30">
        <v>30.2</v>
      </c>
      <c r="CR5" s="29">
        <v>4</v>
      </c>
      <c r="CS5" s="29" t="s">
        <v>30</v>
      </c>
      <c r="CT5" s="29">
        <v>16</v>
      </c>
      <c r="CU5" s="30">
        <v>38.81</v>
      </c>
      <c r="CW5" s="29">
        <v>4</v>
      </c>
      <c r="CX5" s="29" t="s">
        <v>133</v>
      </c>
      <c r="CY5" s="29">
        <v>14</v>
      </c>
      <c r="CZ5" s="30">
        <v>33.58</v>
      </c>
      <c r="DB5" s="29">
        <v>4</v>
      </c>
      <c r="DC5" s="29" t="s">
        <v>46</v>
      </c>
      <c r="DD5" s="29">
        <v>12</v>
      </c>
      <c r="DE5" s="30">
        <v>15.57</v>
      </c>
      <c r="DG5" s="29">
        <v>4</v>
      </c>
      <c r="DH5" s="29" t="s">
        <v>58</v>
      </c>
      <c r="DI5" s="29">
        <v>16</v>
      </c>
      <c r="DJ5" s="30">
        <v>64.87</v>
      </c>
      <c r="DL5" s="29">
        <v>4</v>
      </c>
      <c r="DM5" s="29" t="s">
        <v>129</v>
      </c>
      <c r="DN5" s="29">
        <v>20</v>
      </c>
      <c r="DO5" s="30">
        <v>21.25</v>
      </c>
      <c r="DQ5" s="29">
        <v>4</v>
      </c>
      <c r="DR5" s="29" t="s">
        <v>3</v>
      </c>
      <c r="DS5" s="29">
        <v>23</v>
      </c>
      <c r="DT5" s="30">
        <v>28.78</v>
      </c>
      <c r="DV5" s="29">
        <v>4</v>
      </c>
      <c r="DW5" s="29" t="s">
        <v>32</v>
      </c>
      <c r="DX5" s="29">
        <v>23</v>
      </c>
      <c r="DY5" s="30">
        <v>23.579012663844615</v>
      </c>
      <c r="DZ5" s="92"/>
      <c r="EA5" s="29">
        <v>4</v>
      </c>
      <c r="EB5" s="29" t="s">
        <v>57</v>
      </c>
      <c r="EC5" s="29">
        <v>16</v>
      </c>
      <c r="ED5" s="30">
        <v>23.96187013563249</v>
      </c>
      <c r="EF5" s="29">
        <v>4</v>
      </c>
      <c r="EG5" s="29" t="s">
        <v>9</v>
      </c>
      <c r="EH5" s="29">
        <v>18</v>
      </c>
      <c r="EI5" s="30">
        <v>17.51904037048167</v>
      </c>
      <c r="EK5" s="29">
        <v>4</v>
      </c>
      <c r="EL5" s="29" t="s">
        <v>51</v>
      </c>
      <c r="EM5" s="29">
        <v>14</v>
      </c>
      <c r="EN5" s="30">
        <v>26.48</v>
      </c>
      <c r="EP5" s="29">
        <v>4</v>
      </c>
      <c r="EQ5" s="29" t="s">
        <v>14</v>
      </c>
      <c r="ER5" s="29">
        <v>18</v>
      </c>
      <c r="ES5" s="30">
        <v>20.87</v>
      </c>
      <c r="EU5" s="29">
        <v>4</v>
      </c>
      <c r="EV5" s="29" t="s">
        <v>21</v>
      </c>
      <c r="EW5" s="29">
        <v>15</v>
      </c>
      <c r="EX5" s="30">
        <v>17.23</v>
      </c>
      <c r="EZ5" s="29">
        <v>4</v>
      </c>
      <c r="FA5" s="29" t="s">
        <v>30</v>
      </c>
      <c r="FB5" s="29">
        <v>20</v>
      </c>
      <c r="FC5" s="30">
        <v>19.1</v>
      </c>
      <c r="FE5" s="29">
        <v>4</v>
      </c>
      <c r="FF5" s="29" t="s">
        <v>126</v>
      </c>
      <c r="FG5" s="29">
        <v>17</v>
      </c>
      <c r="FH5" s="30">
        <v>31.39</v>
      </c>
      <c r="FJ5" s="29">
        <v>4</v>
      </c>
      <c r="FK5" s="29" t="s">
        <v>41</v>
      </c>
      <c r="FL5" s="29">
        <v>16</v>
      </c>
      <c r="FM5" s="30">
        <v>29.02</v>
      </c>
      <c r="FO5" s="29">
        <v>4</v>
      </c>
      <c r="FP5" s="29" t="s">
        <v>9</v>
      </c>
      <c r="FQ5" s="29">
        <v>15</v>
      </c>
      <c r="FR5" s="30">
        <v>20.12</v>
      </c>
      <c r="FT5" s="29">
        <v>4</v>
      </c>
      <c r="FU5" s="29" t="s">
        <v>57</v>
      </c>
      <c r="FV5" s="29">
        <v>19</v>
      </c>
      <c r="FW5" s="30">
        <v>31.83</v>
      </c>
      <c r="FY5" s="29">
        <v>4</v>
      </c>
      <c r="FZ5" s="29" t="s">
        <v>35</v>
      </c>
      <c r="GA5" s="29">
        <v>19</v>
      </c>
      <c r="GB5" s="30">
        <v>16.25</v>
      </c>
    </row>
    <row r="6" spans="1:184" ht="12.75">
      <c r="A6" s="54">
        <v>5</v>
      </c>
      <c r="B6" s="54" t="s">
        <v>1</v>
      </c>
      <c r="C6" s="54">
        <v>421</v>
      </c>
      <c r="D6" s="55">
        <v>462.91696238097495</v>
      </c>
      <c r="F6" s="29">
        <v>5</v>
      </c>
      <c r="G6" s="29" t="s">
        <v>48</v>
      </c>
      <c r="H6" s="29">
        <v>17</v>
      </c>
      <c r="I6" s="30">
        <v>19.77</v>
      </c>
      <c r="K6" s="29">
        <v>5</v>
      </c>
      <c r="L6" s="29" t="s">
        <v>23</v>
      </c>
      <c r="M6" s="29">
        <v>12</v>
      </c>
      <c r="N6" s="30">
        <v>28.11</v>
      </c>
      <c r="P6" s="29">
        <v>5</v>
      </c>
      <c r="Q6" s="29" t="s">
        <v>26</v>
      </c>
      <c r="R6" s="29">
        <v>18</v>
      </c>
      <c r="S6" s="30">
        <v>19.6</v>
      </c>
      <c r="U6" s="29">
        <v>5</v>
      </c>
      <c r="V6" s="29" t="s">
        <v>12</v>
      </c>
      <c r="W6" s="29">
        <v>16</v>
      </c>
      <c r="X6" s="30">
        <v>15.09</v>
      </c>
      <c r="Z6" s="29">
        <v>5</v>
      </c>
      <c r="AA6" s="29" t="s">
        <v>53</v>
      </c>
      <c r="AB6" s="29">
        <v>16</v>
      </c>
      <c r="AC6" s="30">
        <v>24.96</v>
      </c>
      <c r="AE6" s="29">
        <v>5</v>
      </c>
      <c r="AF6" s="29" t="s">
        <v>168</v>
      </c>
      <c r="AG6" s="29">
        <v>10</v>
      </c>
      <c r="AH6" s="30">
        <v>14.76</v>
      </c>
      <c r="AJ6" s="29">
        <v>5</v>
      </c>
      <c r="AK6" s="29" t="s">
        <v>131</v>
      </c>
      <c r="AL6" s="29">
        <v>16</v>
      </c>
      <c r="AM6" s="30">
        <v>51.32</v>
      </c>
      <c r="AO6" s="29">
        <v>5</v>
      </c>
      <c r="AP6" s="29" t="s">
        <v>14</v>
      </c>
      <c r="AQ6" s="29">
        <v>22</v>
      </c>
      <c r="AR6" s="30">
        <v>16.58</v>
      </c>
      <c r="AT6" s="29">
        <v>5</v>
      </c>
      <c r="AU6" s="29" t="s">
        <v>6</v>
      </c>
      <c r="AV6" s="29">
        <v>16</v>
      </c>
      <c r="AW6" s="30">
        <v>14.59</v>
      </c>
      <c r="AY6" s="29">
        <v>5</v>
      </c>
      <c r="AZ6" s="29" t="s">
        <v>126</v>
      </c>
      <c r="BA6" s="29">
        <v>17</v>
      </c>
      <c r="BB6" s="30">
        <v>17.44</v>
      </c>
      <c r="BD6" s="52">
        <v>5</v>
      </c>
      <c r="BE6" s="52" t="s">
        <v>7</v>
      </c>
      <c r="BF6" s="52">
        <v>15</v>
      </c>
      <c r="BG6" s="53">
        <v>21.66</v>
      </c>
      <c r="BI6" s="29">
        <v>5</v>
      </c>
      <c r="BJ6" s="29" t="s">
        <v>50</v>
      </c>
      <c r="BK6" s="29">
        <v>14</v>
      </c>
      <c r="BL6" s="30">
        <v>15.22</v>
      </c>
      <c r="BN6" s="29">
        <v>5</v>
      </c>
      <c r="BO6" s="29" t="s">
        <v>29</v>
      </c>
      <c r="BP6" s="29">
        <v>13</v>
      </c>
      <c r="BQ6" s="30">
        <v>23.6</v>
      </c>
      <c r="BS6" s="29">
        <v>5</v>
      </c>
      <c r="BT6" s="29" t="s">
        <v>61</v>
      </c>
      <c r="BU6" s="29">
        <v>11</v>
      </c>
      <c r="BV6" s="30">
        <v>23.28</v>
      </c>
      <c r="BX6" s="29">
        <v>5</v>
      </c>
      <c r="BY6" s="29" t="s">
        <v>125</v>
      </c>
      <c r="BZ6" s="29">
        <v>17</v>
      </c>
      <c r="CA6" s="30">
        <v>15.8</v>
      </c>
      <c r="CC6" s="29">
        <v>5</v>
      </c>
      <c r="CD6" s="29" t="s">
        <v>6</v>
      </c>
      <c r="CE6" s="29">
        <v>18</v>
      </c>
      <c r="CF6" s="30">
        <v>24.86</v>
      </c>
      <c r="CH6" s="29">
        <v>5</v>
      </c>
      <c r="CI6" s="29" t="s">
        <v>45</v>
      </c>
      <c r="CJ6" s="29">
        <v>15</v>
      </c>
      <c r="CK6" s="30">
        <v>19.02</v>
      </c>
      <c r="CM6" s="29">
        <v>5</v>
      </c>
      <c r="CN6" s="29" t="s">
        <v>167</v>
      </c>
      <c r="CO6" s="29">
        <v>18</v>
      </c>
      <c r="CP6" s="30">
        <v>26.83</v>
      </c>
      <c r="CR6" s="29">
        <v>5</v>
      </c>
      <c r="CS6" s="29" t="s">
        <v>41</v>
      </c>
      <c r="CT6" s="29">
        <v>16</v>
      </c>
      <c r="CU6" s="30">
        <v>30.25</v>
      </c>
      <c r="CW6" s="29">
        <v>5</v>
      </c>
      <c r="CX6" s="29" t="s">
        <v>53</v>
      </c>
      <c r="CY6" s="29">
        <v>14</v>
      </c>
      <c r="CZ6" s="30">
        <v>30.63</v>
      </c>
      <c r="DB6" s="29">
        <v>5</v>
      </c>
      <c r="DC6" s="29" t="s">
        <v>53</v>
      </c>
      <c r="DD6" s="29">
        <v>11</v>
      </c>
      <c r="DE6" s="30">
        <v>17.99</v>
      </c>
      <c r="DG6" s="29">
        <v>5</v>
      </c>
      <c r="DH6" s="29" t="s">
        <v>133</v>
      </c>
      <c r="DI6" s="29">
        <v>16</v>
      </c>
      <c r="DJ6" s="30">
        <v>20.92</v>
      </c>
      <c r="DL6" s="29">
        <v>5</v>
      </c>
      <c r="DM6" s="29" t="s">
        <v>132</v>
      </c>
      <c r="DN6" s="29">
        <v>19</v>
      </c>
      <c r="DO6" s="30">
        <v>16.04</v>
      </c>
      <c r="DQ6" s="29">
        <v>5</v>
      </c>
      <c r="DR6" s="29" t="s">
        <v>24</v>
      </c>
      <c r="DS6" s="29">
        <v>21</v>
      </c>
      <c r="DT6" s="30">
        <v>27.53</v>
      </c>
      <c r="DV6" s="29">
        <v>5</v>
      </c>
      <c r="DW6" s="29" t="s">
        <v>10</v>
      </c>
      <c r="DX6" s="29">
        <v>22</v>
      </c>
      <c r="DY6" s="30">
        <v>21.586708130633575</v>
      </c>
      <c r="DZ6" s="92"/>
      <c r="EA6" s="29">
        <v>5</v>
      </c>
      <c r="EB6" s="29" t="s">
        <v>19</v>
      </c>
      <c r="EC6" s="29">
        <v>16</v>
      </c>
      <c r="ED6" s="30">
        <v>21.892103522836596</v>
      </c>
      <c r="EF6" s="29">
        <v>5</v>
      </c>
      <c r="EG6" s="29" t="s">
        <v>3</v>
      </c>
      <c r="EH6" s="29">
        <v>17</v>
      </c>
      <c r="EI6" s="30">
        <v>16.65672411172284</v>
      </c>
      <c r="EK6" s="29">
        <v>5</v>
      </c>
      <c r="EL6" s="29" t="s">
        <v>42</v>
      </c>
      <c r="EM6" s="29">
        <v>13</v>
      </c>
      <c r="EN6" s="30">
        <v>41.37</v>
      </c>
      <c r="EP6" s="29">
        <v>5</v>
      </c>
      <c r="EQ6" s="29" t="s">
        <v>19</v>
      </c>
      <c r="ER6" s="29">
        <v>18</v>
      </c>
      <c r="ES6" s="30">
        <v>20.28</v>
      </c>
      <c r="EU6" s="29">
        <v>5</v>
      </c>
      <c r="EV6" s="29" t="s">
        <v>32</v>
      </c>
      <c r="EW6" s="29">
        <v>15</v>
      </c>
      <c r="EX6" s="30">
        <v>16.02</v>
      </c>
      <c r="EZ6" s="29">
        <v>5</v>
      </c>
      <c r="FA6" s="29" t="s">
        <v>132</v>
      </c>
      <c r="FB6" s="29">
        <v>19</v>
      </c>
      <c r="FC6" s="30">
        <v>37.84</v>
      </c>
      <c r="FE6" s="29">
        <v>5</v>
      </c>
      <c r="FF6" s="29" t="s">
        <v>133</v>
      </c>
      <c r="FG6" s="29">
        <v>16</v>
      </c>
      <c r="FH6" s="30">
        <v>26.17</v>
      </c>
      <c r="FJ6" s="29">
        <v>5</v>
      </c>
      <c r="FK6" s="29" t="s">
        <v>59</v>
      </c>
      <c r="FL6" s="29">
        <v>15</v>
      </c>
      <c r="FM6" s="30">
        <v>65.74</v>
      </c>
      <c r="FO6" s="29">
        <v>5</v>
      </c>
      <c r="FP6" s="29" t="s">
        <v>10</v>
      </c>
      <c r="FQ6" s="29">
        <v>15</v>
      </c>
      <c r="FR6" s="30">
        <v>17.94</v>
      </c>
      <c r="FT6" s="29">
        <v>5</v>
      </c>
      <c r="FU6" s="29" t="s">
        <v>27</v>
      </c>
      <c r="FV6" s="29">
        <v>19</v>
      </c>
      <c r="FW6" s="30">
        <v>28.44</v>
      </c>
      <c r="FY6" s="29">
        <v>5</v>
      </c>
      <c r="FZ6" s="29" t="s">
        <v>3</v>
      </c>
      <c r="GA6" s="29">
        <v>16</v>
      </c>
      <c r="GB6" s="30">
        <v>13.96</v>
      </c>
    </row>
    <row r="7" spans="1:184" ht="12.75">
      <c r="A7" s="54">
        <v>6</v>
      </c>
      <c r="B7" s="54" t="s">
        <v>12</v>
      </c>
      <c r="C7" s="54">
        <v>419</v>
      </c>
      <c r="D7" s="55">
        <v>503.0369600014194</v>
      </c>
      <c r="F7" s="29">
        <v>6</v>
      </c>
      <c r="G7" s="29" t="s">
        <v>41</v>
      </c>
      <c r="H7" s="29">
        <v>17</v>
      </c>
      <c r="I7" s="30">
        <v>18.76</v>
      </c>
      <c r="K7" s="29">
        <v>6</v>
      </c>
      <c r="L7" s="29" t="s">
        <v>167</v>
      </c>
      <c r="M7" s="29">
        <v>11</v>
      </c>
      <c r="N7" s="30">
        <v>30.97</v>
      </c>
      <c r="P7" s="29">
        <v>6</v>
      </c>
      <c r="Q7" s="29" t="s">
        <v>51</v>
      </c>
      <c r="R7" s="29">
        <v>18</v>
      </c>
      <c r="S7" s="30">
        <v>17.02</v>
      </c>
      <c r="U7" s="29">
        <v>6</v>
      </c>
      <c r="V7" s="29" t="s">
        <v>29</v>
      </c>
      <c r="W7" s="29">
        <v>15</v>
      </c>
      <c r="X7" s="30">
        <v>26.3</v>
      </c>
      <c r="Z7" s="29">
        <v>6</v>
      </c>
      <c r="AA7" s="29" t="s">
        <v>26</v>
      </c>
      <c r="AB7" s="29">
        <v>16</v>
      </c>
      <c r="AC7" s="30">
        <v>13.69</v>
      </c>
      <c r="AE7" s="29">
        <v>6</v>
      </c>
      <c r="AF7" s="29" t="s">
        <v>169</v>
      </c>
      <c r="AG7" s="29">
        <v>9</v>
      </c>
      <c r="AH7" s="30">
        <v>110.17</v>
      </c>
      <c r="AJ7" s="29">
        <v>6</v>
      </c>
      <c r="AK7" s="29" t="s">
        <v>6</v>
      </c>
      <c r="AL7" s="29">
        <v>16</v>
      </c>
      <c r="AM7" s="30">
        <v>29.37</v>
      </c>
      <c r="AO7" s="29">
        <v>5</v>
      </c>
      <c r="AP7" s="29" t="s">
        <v>37</v>
      </c>
      <c r="AQ7" s="29">
        <v>22</v>
      </c>
      <c r="AR7" s="30">
        <v>16.58</v>
      </c>
      <c r="AT7" s="29">
        <v>6</v>
      </c>
      <c r="AU7" s="29" t="s">
        <v>48</v>
      </c>
      <c r="AV7" s="29">
        <v>15</v>
      </c>
      <c r="AW7" s="30">
        <v>23.27</v>
      </c>
      <c r="AY7" s="29">
        <v>6</v>
      </c>
      <c r="AZ7" s="29" t="s">
        <v>129</v>
      </c>
      <c r="BA7" s="29">
        <v>16</v>
      </c>
      <c r="BB7" s="30">
        <v>65.17</v>
      </c>
      <c r="BD7" s="52">
        <v>6</v>
      </c>
      <c r="BE7" s="52" t="s">
        <v>47</v>
      </c>
      <c r="BF7" s="52">
        <v>15</v>
      </c>
      <c r="BG7" s="53">
        <v>19.83</v>
      </c>
      <c r="BI7" s="29">
        <v>6</v>
      </c>
      <c r="BJ7" s="29" t="s">
        <v>132</v>
      </c>
      <c r="BK7" s="29">
        <v>14</v>
      </c>
      <c r="BL7" s="30">
        <v>14.02</v>
      </c>
      <c r="BN7" s="29">
        <v>6</v>
      </c>
      <c r="BO7" s="29" t="s">
        <v>14</v>
      </c>
      <c r="BP7" s="29">
        <v>13</v>
      </c>
      <c r="BQ7" s="30">
        <v>22.68</v>
      </c>
      <c r="BS7" s="29">
        <v>6</v>
      </c>
      <c r="BT7" s="29" t="s">
        <v>53</v>
      </c>
      <c r="BU7" s="29">
        <v>11</v>
      </c>
      <c r="BV7" s="30">
        <v>22.06</v>
      </c>
      <c r="BX7" s="29">
        <v>6</v>
      </c>
      <c r="BY7" s="29" t="s">
        <v>23</v>
      </c>
      <c r="BZ7" s="29">
        <v>17</v>
      </c>
      <c r="CA7" s="30">
        <v>14.76</v>
      </c>
      <c r="CC7" s="29">
        <v>6</v>
      </c>
      <c r="CD7" s="29" t="s">
        <v>52</v>
      </c>
      <c r="CE7" s="29">
        <v>18</v>
      </c>
      <c r="CF7" s="30">
        <v>24.37</v>
      </c>
      <c r="CH7" s="29">
        <v>6</v>
      </c>
      <c r="CI7" s="29" t="s">
        <v>31</v>
      </c>
      <c r="CJ7" s="29">
        <v>14</v>
      </c>
      <c r="CK7" s="30">
        <v>18.1</v>
      </c>
      <c r="CM7" s="29">
        <v>6</v>
      </c>
      <c r="CN7" s="29" t="s">
        <v>17</v>
      </c>
      <c r="CO7" s="29">
        <v>18</v>
      </c>
      <c r="CP7" s="30">
        <v>19.05</v>
      </c>
      <c r="CR7" s="29">
        <v>6</v>
      </c>
      <c r="CS7" s="29" t="s">
        <v>127</v>
      </c>
      <c r="CT7" s="29">
        <v>16</v>
      </c>
      <c r="CU7" s="30">
        <v>27.83</v>
      </c>
      <c r="CW7" s="29">
        <v>6</v>
      </c>
      <c r="CX7" s="29" t="s">
        <v>132</v>
      </c>
      <c r="CY7" s="29">
        <v>14</v>
      </c>
      <c r="CZ7" s="30">
        <v>24.97</v>
      </c>
      <c r="DB7" s="29">
        <v>6</v>
      </c>
      <c r="DC7" s="29" t="s">
        <v>130</v>
      </c>
      <c r="DD7" s="29">
        <v>11</v>
      </c>
      <c r="DE7" s="30">
        <v>14.88</v>
      </c>
      <c r="DG7" s="29">
        <v>6</v>
      </c>
      <c r="DH7" s="29" t="s">
        <v>30</v>
      </c>
      <c r="DI7" s="29">
        <v>15</v>
      </c>
      <c r="DJ7" s="30">
        <v>23.06</v>
      </c>
      <c r="DL7" s="29">
        <v>6</v>
      </c>
      <c r="DM7" s="29" t="s">
        <v>46</v>
      </c>
      <c r="DN7" s="29">
        <v>18</v>
      </c>
      <c r="DO7" s="30">
        <v>54.99</v>
      </c>
      <c r="DQ7" s="29">
        <v>6</v>
      </c>
      <c r="DR7" s="29" t="s">
        <v>166</v>
      </c>
      <c r="DS7" s="29">
        <v>20</v>
      </c>
      <c r="DT7" s="30">
        <v>23.94</v>
      </c>
      <c r="DV7" s="29">
        <v>6</v>
      </c>
      <c r="DW7" s="29" t="s">
        <v>37</v>
      </c>
      <c r="DX7" s="29">
        <v>21</v>
      </c>
      <c r="DY7" s="30">
        <v>21.029355686865607</v>
      </c>
      <c r="DZ7" s="92"/>
      <c r="EA7" s="29">
        <v>6</v>
      </c>
      <c r="EB7" s="29" t="s">
        <v>131</v>
      </c>
      <c r="EC7" s="29">
        <v>16</v>
      </c>
      <c r="ED7" s="30">
        <v>21.23738194298539</v>
      </c>
      <c r="EF7" s="29">
        <v>6</v>
      </c>
      <c r="EG7" s="29" t="s">
        <v>43</v>
      </c>
      <c r="EH7" s="29">
        <v>17</v>
      </c>
      <c r="EI7" s="30">
        <v>16.2559420980376</v>
      </c>
      <c r="EK7" s="29">
        <v>6</v>
      </c>
      <c r="EL7" s="29" t="s">
        <v>27</v>
      </c>
      <c r="EM7" s="29">
        <v>13</v>
      </c>
      <c r="EN7" s="30">
        <v>38.6</v>
      </c>
      <c r="EP7" s="29">
        <v>6</v>
      </c>
      <c r="EQ7" s="29" t="s">
        <v>10</v>
      </c>
      <c r="ER7" s="29">
        <v>18</v>
      </c>
      <c r="ES7" s="30">
        <v>16.53</v>
      </c>
      <c r="EU7" s="29">
        <v>6</v>
      </c>
      <c r="EV7" s="29" t="s">
        <v>131</v>
      </c>
      <c r="EW7" s="29">
        <v>14</v>
      </c>
      <c r="EX7" s="30">
        <v>22.25</v>
      </c>
      <c r="EZ7" s="29">
        <v>6</v>
      </c>
      <c r="FA7" s="29" t="s">
        <v>45</v>
      </c>
      <c r="FB7" s="29">
        <v>18</v>
      </c>
      <c r="FC7" s="30">
        <v>16.55</v>
      </c>
      <c r="FE7" s="29">
        <v>6</v>
      </c>
      <c r="FF7" s="29" t="s">
        <v>40</v>
      </c>
      <c r="FG7" s="29">
        <v>15</v>
      </c>
      <c r="FH7" s="30">
        <v>28.48</v>
      </c>
      <c r="FJ7" s="29">
        <v>6</v>
      </c>
      <c r="FK7" s="29" t="s">
        <v>46</v>
      </c>
      <c r="FL7" s="29">
        <v>15</v>
      </c>
      <c r="FM7" s="30">
        <v>38.14</v>
      </c>
      <c r="FO7" s="29">
        <v>6</v>
      </c>
      <c r="FP7" s="29" t="s">
        <v>132</v>
      </c>
      <c r="FQ7" s="29">
        <v>15</v>
      </c>
      <c r="FR7" s="30">
        <v>17.89</v>
      </c>
      <c r="FT7" s="29">
        <v>6</v>
      </c>
      <c r="FU7" s="29" t="s">
        <v>132</v>
      </c>
      <c r="FV7" s="29">
        <v>19</v>
      </c>
      <c r="FW7" s="30">
        <v>18.87</v>
      </c>
      <c r="FY7" s="29">
        <v>6</v>
      </c>
      <c r="FZ7" s="29" t="s">
        <v>45</v>
      </c>
      <c r="GA7" s="29">
        <v>16</v>
      </c>
      <c r="GB7" s="30">
        <v>13.42</v>
      </c>
    </row>
    <row r="8" spans="1:184" ht="12.75">
      <c r="A8" s="54">
        <v>7</v>
      </c>
      <c r="B8" s="54" t="s">
        <v>41</v>
      </c>
      <c r="C8" s="54">
        <v>416</v>
      </c>
      <c r="D8" s="55">
        <v>491.96943967349455</v>
      </c>
      <c r="F8" s="29">
        <v>7</v>
      </c>
      <c r="G8" s="29" t="s">
        <v>35</v>
      </c>
      <c r="H8" s="29">
        <v>17</v>
      </c>
      <c r="I8" s="30">
        <v>16.99</v>
      </c>
      <c r="K8" s="29">
        <v>7</v>
      </c>
      <c r="L8" s="29" t="s">
        <v>35</v>
      </c>
      <c r="M8" s="29">
        <v>11</v>
      </c>
      <c r="N8" s="30">
        <v>24.62</v>
      </c>
      <c r="P8" s="29">
        <v>7</v>
      </c>
      <c r="Q8" s="29" t="s">
        <v>17</v>
      </c>
      <c r="R8" s="29">
        <v>18</v>
      </c>
      <c r="S8" s="30">
        <v>16.26</v>
      </c>
      <c r="U8" s="29">
        <v>7</v>
      </c>
      <c r="V8" s="29" t="s">
        <v>128</v>
      </c>
      <c r="W8" s="29">
        <v>14</v>
      </c>
      <c r="X8" s="30">
        <v>13.77</v>
      </c>
      <c r="Z8" s="29">
        <v>7</v>
      </c>
      <c r="AA8" s="29" t="s">
        <v>57</v>
      </c>
      <c r="AB8" s="29">
        <v>15</v>
      </c>
      <c r="AC8" s="30">
        <v>24.23</v>
      </c>
      <c r="AE8" s="29">
        <v>7</v>
      </c>
      <c r="AF8" s="29" t="s">
        <v>19</v>
      </c>
      <c r="AG8" s="29">
        <v>9</v>
      </c>
      <c r="AH8" s="30">
        <v>62.78</v>
      </c>
      <c r="AJ8" s="29">
        <v>7</v>
      </c>
      <c r="AK8" s="29" t="s">
        <v>167</v>
      </c>
      <c r="AL8" s="29">
        <v>16</v>
      </c>
      <c r="AM8" s="30">
        <v>28.96</v>
      </c>
      <c r="AO8" s="29">
        <v>7</v>
      </c>
      <c r="AP8" s="29" t="s">
        <v>4</v>
      </c>
      <c r="AQ8" s="29">
        <v>22</v>
      </c>
      <c r="AR8" s="30">
        <v>16.46</v>
      </c>
      <c r="AT8" s="29">
        <v>7</v>
      </c>
      <c r="AU8" s="29" t="s">
        <v>12</v>
      </c>
      <c r="AV8" s="29">
        <v>15</v>
      </c>
      <c r="AW8" s="30">
        <v>19.04</v>
      </c>
      <c r="AY8" s="29">
        <v>7</v>
      </c>
      <c r="AZ8" s="29" t="s">
        <v>57</v>
      </c>
      <c r="BA8" s="29">
        <v>16</v>
      </c>
      <c r="BB8" s="30">
        <v>20.14</v>
      </c>
      <c r="BD8" s="52">
        <v>7</v>
      </c>
      <c r="BE8" s="52" t="s">
        <v>3</v>
      </c>
      <c r="BF8" s="52">
        <v>14</v>
      </c>
      <c r="BG8" s="53">
        <v>20.87</v>
      </c>
      <c r="BI8" s="29">
        <v>7</v>
      </c>
      <c r="BJ8" s="29" t="s">
        <v>10</v>
      </c>
      <c r="BK8" s="29">
        <v>14</v>
      </c>
      <c r="BL8" s="30">
        <v>14.02</v>
      </c>
      <c r="BN8" s="29">
        <v>7</v>
      </c>
      <c r="BO8" s="29" t="s">
        <v>19</v>
      </c>
      <c r="BP8" s="29">
        <v>13</v>
      </c>
      <c r="BQ8" s="30">
        <v>14.68</v>
      </c>
      <c r="BS8" s="29">
        <v>7</v>
      </c>
      <c r="BT8" s="29" t="s">
        <v>60</v>
      </c>
      <c r="BU8" s="29">
        <v>11</v>
      </c>
      <c r="BV8" s="30">
        <v>17.7</v>
      </c>
      <c r="BX8" s="29">
        <v>7</v>
      </c>
      <c r="BY8" s="29" t="s">
        <v>168</v>
      </c>
      <c r="BZ8" s="29">
        <v>16</v>
      </c>
      <c r="CA8" s="30">
        <v>35.49</v>
      </c>
      <c r="CC8" s="29">
        <v>7</v>
      </c>
      <c r="CD8" s="29" t="s">
        <v>54</v>
      </c>
      <c r="CE8" s="29">
        <v>18</v>
      </c>
      <c r="CF8" s="30">
        <v>21.07</v>
      </c>
      <c r="CH8" s="29">
        <v>7</v>
      </c>
      <c r="CI8" s="29" t="s">
        <v>58</v>
      </c>
      <c r="CJ8" s="29">
        <v>13</v>
      </c>
      <c r="CK8" s="30">
        <v>18</v>
      </c>
      <c r="CM8" s="29">
        <v>7</v>
      </c>
      <c r="CN8" s="29" t="s">
        <v>31</v>
      </c>
      <c r="CO8" s="29">
        <v>18</v>
      </c>
      <c r="CP8" s="30">
        <v>17.96</v>
      </c>
      <c r="CR8" s="29">
        <v>7</v>
      </c>
      <c r="CS8" s="29" t="s">
        <v>33</v>
      </c>
      <c r="CT8" s="29">
        <v>15</v>
      </c>
      <c r="CU8" s="30">
        <v>24.48</v>
      </c>
      <c r="CW8" s="29">
        <v>7</v>
      </c>
      <c r="CX8" s="29" t="s">
        <v>34</v>
      </c>
      <c r="CY8" s="29">
        <v>14</v>
      </c>
      <c r="CZ8" s="30">
        <v>19.6</v>
      </c>
      <c r="DB8" s="29">
        <v>7</v>
      </c>
      <c r="DC8" s="29" t="s">
        <v>29</v>
      </c>
      <c r="DD8" s="29">
        <v>11</v>
      </c>
      <c r="DE8" s="30">
        <v>11.26</v>
      </c>
      <c r="DG8" s="29">
        <v>7</v>
      </c>
      <c r="DH8" s="29" t="s">
        <v>128</v>
      </c>
      <c r="DI8" s="29">
        <v>14</v>
      </c>
      <c r="DJ8" s="30">
        <v>18.74</v>
      </c>
      <c r="DL8" s="29">
        <v>7</v>
      </c>
      <c r="DM8" s="29" t="s">
        <v>14</v>
      </c>
      <c r="DN8" s="29">
        <v>18</v>
      </c>
      <c r="DO8" s="30">
        <v>19.91</v>
      </c>
      <c r="DQ8" s="29">
        <v>7</v>
      </c>
      <c r="DR8" s="29" t="s">
        <v>35</v>
      </c>
      <c r="DS8" s="29">
        <v>20</v>
      </c>
      <c r="DT8" s="30">
        <v>23.24</v>
      </c>
      <c r="DV8" s="29">
        <v>7</v>
      </c>
      <c r="DW8" s="29" t="s">
        <v>36</v>
      </c>
      <c r="DX8" s="29">
        <v>21</v>
      </c>
      <c r="DY8" s="30">
        <v>18.533323115598336</v>
      </c>
      <c r="DZ8" s="92"/>
      <c r="EA8" s="29">
        <v>7</v>
      </c>
      <c r="EB8" s="29" t="s">
        <v>168</v>
      </c>
      <c r="EC8" s="29">
        <v>15</v>
      </c>
      <c r="ED8" s="30">
        <v>48.32314736281578</v>
      </c>
      <c r="EF8" s="29">
        <v>7</v>
      </c>
      <c r="EG8" s="29" t="s">
        <v>45</v>
      </c>
      <c r="EH8" s="29">
        <v>17</v>
      </c>
      <c r="EI8" s="30">
        <v>16.248640163024824</v>
      </c>
      <c r="EK8" s="29">
        <v>7</v>
      </c>
      <c r="EL8" s="29" t="s">
        <v>169</v>
      </c>
      <c r="EM8" s="29">
        <v>12</v>
      </c>
      <c r="EN8" s="30">
        <v>117.72</v>
      </c>
      <c r="EP8" s="29">
        <v>7</v>
      </c>
      <c r="EQ8" s="29" t="s">
        <v>45</v>
      </c>
      <c r="ER8" s="29">
        <v>17</v>
      </c>
      <c r="ES8" s="30">
        <v>27.92</v>
      </c>
      <c r="EU8" s="29">
        <v>7</v>
      </c>
      <c r="EV8" s="29" t="s">
        <v>50</v>
      </c>
      <c r="EW8" s="29">
        <v>14</v>
      </c>
      <c r="EX8" s="30">
        <v>16.28</v>
      </c>
      <c r="EZ8" s="29">
        <v>7</v>
      </c>
      <c r="FA8" s="29" t="s">
        <v>7</v>
      </c>
      <c r="FB8" s="29">
        <v>18</v>
      </c>
      <c r="FC8" s="30">
        <v>14.35</v>
      </c>
      <c r="FE8" s="29">
        <v>7</v>
      </c>
      <c r="FF8" s="29" t="s">
        <v>46</v>
      </c>
      <c r="FG8" s="29">
        <v>15</v>
      </c>
      <c r="FH8" s="30">
        <v>23.53</v>
      </c>
      <c r="FJ8" s="29">
        <v>7</v>
      </c>
      <c r="FK8" s="29" t="s">
        <v>126</v>
      </c>
      <c r="FL8" s="29">
        <v>15</v>
      </c>
      <c r="FM8" s="30">
        <v>20.39</v>
      </c>
      <c r="FO8" s="29">
        <v>7</v>
      </c>
      <c r="FP8" s="29" t="s">
        <v>130</v>
      </c>
      <c r="FQ8" s="29">
        <v>14</v>
      </c>
      <c r="FR8" s="30">
        <v>40.56</v>
      </c>
      <c r="FT8" s="29">
        <v>7</v>
      </c>
      <c r="FU8" s="29" t="s">
        <v>12</v>
      </c>
      <c r="FV8" s="29">
        <v>18</v>
      </c>
      <c r="FW8" s="30">
        <v>28.68</v>
      </c>
      <c r="FY8" s="29">
        <v>7</v>
      </c>
      <c r="FZ8" s="29" t="s">
        <v>21</v>
      </c>
      <c r="GA8" s="29">
        <v>16</v>
      </c>
      <c r="GB8" s="30">
        <v>13.42</v>
      </c>
    </row>
    <row r="9" spans="1:184" ht="12.75">
      <c r="A9" s="54">
        <v>8</v>
      </c>
      <c r="B9" s="54" t="s">
        <v>31</v>
      </c>
      <c r="C9" s="54">
        <v>411</v>
      </c>
      <c r="D9" s="55">
        <v>410.3531334754231</v>
      </c>
      <c r="F9" s="29">
        <v>8</v>
      </c>
      <c r="G9" s="29" t="s">
        <v>27</v>
      </c>
      <c r="H9" s="29">
        <v>16</v>
      </c>
      <c r="I9" s="30">
        <v>45.85</v>
      </c>
      <c r="K9" s="29">
        <v>8</v>
      </c>
      <c r="L9" s="29" t="s">
        <v>17</v>
      </c>
      <c r="M9" s="29">
        <v>11</v>
      </c>
      <c r="N9" s="30">
        <v>23.87</v>
      </c>
      <c r="P9" s="29">
        <v>8</v>
      </c>
      <c r="Q9" s="29" t="s">
        <v>59</v>
      </c>
      <c r="R9" s="29">
        <v>17</v>
      </c>
      <c r="S9" s="30">
        <v>31.22</v>
      </c>
      <c r="U9" s="29">
        <v>8</v>
      </c>
      <c r="V9" s="29" t="s">
        <v>49</v>
      </c>
      <c r="W9" s="29">
        <v>14</v>
      </c>
      <c r="X9" s="30">
        <v>13.43</v>
      </c>
      <c r="Z9" s="29">
        <v>8</v>
      </c>
      <c r="AA9" s="29" t="s">
        <v>44</v>
      </c>
      <c r="AB9" s="29">
        <v>15</v>
      </c>
      <c r="AC9" s="30">
        <v>14.17</v>
      </c>
      <c r="AE9" s="29">
        <v>8</v>
      </c>
      <c r="AF9" s="29" t="s">
        <v>47</v>
      </c>
      <c r="AG9" s="29">
        <v>9</v>
      </c>
      <c r="AH9" s="30">
        <v>25.86</v>
      </c>
      <c r="AJ9" s="29">
        <v>8</v>
      </c>
      <c r="AK9" s="29" t="s">
        <v>26</v>
      </c>
      <c r="AL9" s="29">
        <v>15</v>
      </c>
      <c r="AM9" s="30">
        <v>32.49</v>
      </c>
      <c r="AO9" s="29">
        <v>8</v>
      </c>
      <c r="AP9" s="29" t="s">
        <v>51</v>
      </c>
      <c r="AQ9" s="29">
        <v>21</v>
      </c>
      <c r="AR9" s="30">
        <v>22.34</v>
      </c>
      <c r="AT9" s="29">
        <v>8</v>
      </c>
      <c r="AU9" s="29" t="s">
        <v>3</v>
      </c>
      <c r="AV9" s="29">
        <v>15</v>
      </c>
      <c r="AW9" s="30">
        <v>16.52</v>
      </c>
      <c r="AY9" s="29">
        <v>8</v>
      </c>
      <c r="AZ9" s="29" t="s">
        <v>50</v>
      </c>
      <c r="BA9" s="29">
        <v>16</v>
      </c>
      <c r="BB9" s="30">
        <v>14.45</v>
      </c>
      <c r="BD9" s="52">
        <v>7</v>
      </c>
      <c r="BE9" s="52" t="s">
        <v>31</v>
      </c>
      <c r="BF9" s="52">
        <v>14</v>
      </c>
      <c r="BG9" s="53">
        <v>20.87</v>
      </c>
      <c r="BI9" s="29">
        <v>7</v>
      </c>
      <c r="BJ9" s="29" t="s">
        <v>46</v>
      </c>
      <c r="BK9" s="29">
        <v>14</v>
      </c>
      <c r="BL9" s="30">
        <v>14.02</v>
      </c>
      <c r="BN9" s="29">
        <v>8</v>
      </c>
      <c r="BO9" s="29" t="s">
        <v>40</v>
      </c>
      <c r="BP9" s="29">
        <v>13</v>
      </c>
      <c r="BQ9" s="30">
        <v>12.74</v>
      </c>
      <c r="BS9" s="29">
        <v>8</v>
      </c>
      <c r="BT9" s="29" t="s">
        <v>168</v>
      </c>
      <c r="BU9" s="29">
        <v>11</v>
      </c>
      <c r="BV9" s="30">
        <v>16.38</v>
      </c>
      <c r="BX9" s="29">
        <v>8</v>
      </c>
      <c r="BY9" s="29" t="s">
        <v>133</v>
      </c>
      <c r="BZ9" s="29">
        <v>16</v>
      </c>
      <c r="CA9" s="30">
        <v>19.85</v>
      </c>
      <c r="CC9" s="29">
        <v>8</v>
      </c>
      <c r="CD9" s="29" t="s">
        <v>21</v>
      </c>
      <c r="CE9" s="29">
        <v>18</v>
      </c>
      <c r="CF9" s="30">
        <v>19.93</v>
      </c>
      <c r="CH9" s="29">
        <v>8</v>
      </c>
      <c r="CI9" s="29" t="s">
        <v>1</v>
      </c>
      <c r="CJ9" s="29">
        <v>12</v>
      </c>
      <c r="CK9" s="30">
        <v>16.19</v>
      </c>
      <c r="CM9" s="29">
        <v>8</v>
      </c>
      <c r="CN9" s="29" t="s">
        <v>47</v>
      </c>
      <c r="CO9" s="29">
        <v>16</v>
      </c>
      <c r="CP9" s="30">
        <v>27.86</v>
      </c>
      <c r="CR9" s="29">
        <v>8</v>
      </c>
      <c r="CS9" s="29" t="s">
        <v>60</v>
      </c>
      <c r="CT9" s="29">
        <v>14</v>
      </c>
      <c r="CU9" s="30">
        <v>34.4</v>
      </c>
      <c r="CW9" s="29">
        <v>8</v>
      </c>
      <c r="CX9" s="29" t="s">
        <v>39</v>
      </c>
      <c r="CY9" s="29">
        <v>14</v>
      </c>
      <c r="CZ9" s="30">
        <v>17</v>
      </c>
      <c r="DB9" s="29">
        <v>8</v>
      </c>
      <c r="DC9" s="29" t="s">
        <v>57</v>
      </c>
      <c r="DD9" s="29">
        <v>10</v>
      </c>
      <c r="DE9" s="30">
        <v>108.01</v>
      </c>
      <c r="DG9" s="29">
        <v>8</v>
      </c>
      <c r="DH9" s="29" t="s">
        <v>166</v>
      </c>
      <c r="DI9" s="29">
        <v>14</v>
      </c>
      <c r="DJ9" s="30">
        <v>17.71</v>
      </c>
      <c r="DL9" s="29">
        <v>8</v>
      </c>
      <c r="DM9" s="29" t="s">
        <v>59</v>
      </c>
      <c r="DN9" s="29">
        <v>17</v>
      </c>
      <c r="DO9" s="30">
        <v>19.29</v>
      </c>
      <c r="DQ9" s="29">
        <v>8</v>
      </c>
      <c r="DR9" s="29" t="s">
        <v>126</v>
      </c>
      <c r="DS9" s="29">
        <v>19</v>
      </c>
      <c r="DT9" s="30">
        <v>23.16</v>
      </c>
      <c r="DV9" s="29">
        <v>8</v>
      </c>
      <c r="DW9" s="29" t="s">
        <v>167</v>
      </c>
      <c r="DX9" s="29">
        <v>20</v>
      </c>
      <c r="DY9" s="30">
        <v>19.010563946372216</v>
      </c>
      <c r="DZ9" s="92"/>
      <c r="EA9" s="29">
        <v>8</v>
      </c>
      <c r="EB9" s="29" t="s">
        <v>12</v>
      </c>
      <c r="EC9" s="29">
        <v>15</v>
      </c>
      <c r="ED9" s="30">
        <v>27.96856322146693</v>
      </c>
      <c r="EF9" s="29">
        <v>7</v>
      </c>
      <c r="EG9" s="29" t="s">
        <v>34</v>
      </c>
      <c r="EH9" s="29">
        <v>17</v>
      </c>
      <c r="EI9" s="30">
        <v>16.248640163024824</v>
      </c>
      <c r="EK9" s="29">
        <v>8</v>
      </c>
      <c r="EL9" s="29" t="s">
        <v>166</v>
      </c>
      <c r="EM9" s="29">
        <v>11</v>
      </c>
      <c r="EN9" s="30">
        <v>23.32</v>
      </c>
      <c r="EP9" s="29">
        <v>8</v>
      </c>
      <c r="EQ9" s="29" t="s">
        <v>54</v>
      </c>
      <c r="ER9" s="29">
        <v>17</v>
      </c>
      <c r="ES9" s="30">
        <v>19.95</v>
      </c>
      <c r="EU9" s="29">
        <v>8</v>
      </c>
      <c r="EV9" s="29" t="s">
        <v>24</v>
      </c>
      <c r="EW9" s="29">
        <v>14</v>
      </c>
      <c r="EX9" s="30">
        <v>15.88</v>
      </c>
      <c r="EZ9" s="29">
        <v>8</v>
      </c>
      <c r="FA9" s="29" t="s">
        <v>1</v>
      </c>
      <c r="FB9" s="29">
        <v>17</v>
      </c>
      <c r="FC9" s="30">
        <v>15.97</v>
      </c>
      <c r="FE9" s="29">
        <v>8</v>
      </c>
      <c r="FF9" s="29" t="s">
        <v>12</v>
      </c>
      <c r="FG9" s="29">
        <v>15</v>
      </c>
      <c r="FH9" s="30">
        <v>21.88</v>
      </c>
      <c r="FJ9" s="29">
        <v>8</v>
      </c>
      <c r="FK9" s="29" t="s">
        <v>132</v>
      </c>
      <c r="FL9" s="29">
        <v>15</v>
      </c>
      <c r="FM9" s="30">
        <v>18.72</v>
      </c>
      <c r="FO9" s="29">
        <v>8</v>
      </c>
      <c r="FP9" s="29" t="s">
        <v>29</v>
      </c>
      <c r="FQ9" s="29">
        <v>14</v>
      </c>
      <c r="FR9" s="30">
        <v>18.48</v>
      </c>
      <c r="FT9" s="29">
        <v>8</v>
      </c>
      <c r="FU9" s="29" t="s">
        <v>26</v>
      </c>
      <c r="FV9" s="29">
        <v>18</v>
      </c>
      <c r="FW9" s="30">
        <v>22.37</v>
      </c>
      <c r="FY9" s="29">
        <v>8</v>
      </c>
      <c r="FZ9" s="29" t="s">
        <v>17</v>
      </c>
      <c r="GA9" s="29">
        <v>16</v>
      </c>
      <c r="GB9" s="30">
        <v>13.25</v>
      </c>
    </row>
    <row r="10" spans="1:184" ht="12.75">
      <c r="A10" s="54">
        <v>9</v>
      </c>
      <c r="B10" s="54" t="s">
        <v>35</v>
      </c>
      <c r="C10" s="54">
        <v>410</v>
      </c>
      <c r="D10" s="55">
        <v>483.6778004931733</v>
      </c>
      <c r="F10" s="29">
        <v>9</v>
      </c>
      <c r="G10" s="29" t="s">
        <v>42</v>
      </c>
      <c r="H10" s="29">
        <v>16</v>
      </c>
      <c r="I10" s="30">
        <v>37.29</v>
      </c>
      <c r="K10" s="29">
        <v>9</v>
      </c>
      <c r="L10" s="29" t="s">
        <v>29</v>
      </c>
      <c r="M10" s="29">
        <v>11</v>
      </c>
      <c r="N10" s="30">
        <v>20.89</v>
      </c>
      <c r="P10" s="29">
        <v>9</v>
      </c>
      <c r="Q10" s="29" t="s">
        <v>12</v>
      </c>
      <c r="R10" s="29">
        <v>17</v>
      </c>
      <c r="S10" s="30">
        <v>16.37</v>
      </c>
      <c r="U10" s="29">
        <v>8</v>
      </c>
      <c r="V10" s="29" t="s">
        <v>35</v>
      </c>
      <c r="W10" s="29">
        <v>14</v>
      </c>
      <c r="X10" s="30">
        <v>13.43</v>
      </c>
      <c r="Z10" s="29">
        <v>9</v>
      </c>
      <c r="AA10" s="29" t="s">
        <v>38</v>
      </c>
      <c r="AB10" s="29">
        <v>15</v>
      </c>
      <c r="AC10" s="30">
        <v>11.87</v>
      </c>
      <c r="AE10" s="29">
        <v>9</v>
      </c>
      <c r="AF10" s="29" t="s">
        <v>23</v>
      </c>
      <c r="AG10" s="29">
        <v>9</v>
      </c>
      <c r="AH10" s="30">
        <v>25.42</v>
      </c>
      <c r="AJ10" s="29">
        <v>9</v>
      </c>
      <c r="AK10" s="29" t="s">
        <v>43</v>
      </c>
      <c r="AL10" s="29">
        <v>15</v>
      </c>
      <c r="AM10" s="30">
        <v>24.45</v>
      </c>
      <c r="AO10" s="29">
        <v>9</v>
      </c>
      <c r="AP10" s="29" t="s">
        <v>44</v>
      </c>
      <c r="AQ10" s="29">
        <v>21</v>
      </c>
      <c r="AR10" s="30">
        <v>15.98</v>
      </c>
      <c r="AT10" s="29">
        <v>9</v>
      </c>
      <c r="AU10" s="29" t="s">
        <v>4</v>
      </c>
      <c r="AV10" s="29">
        <v>15</v>
      </c>
      <c r="AW10" s="30">
        <v>13.83</v>
      </c>
      <c r="AY10" s="29">
        <v>9</v>
      </c>
      <c r="AZ10" s="29" t="s">
        <v>46</v>
      </c>
      <c r="BA10" s="29">
        <v>15</v>
      </c>
      <c r="BB10" s="30">
        <v>22.18</v>
      </c>
      <c r="BD10" s="52">
        <v>9</v>
      </c>
      <c r="BE10" s="52" t="s">
        <v>131</v>
      </c>
      <c r="BF10" s="52">
        <v>14</v>
      </c>
      <c r="BG10" s="53">
        <v>19.1</v>
      </c>
      <c r="BI10" s="29">
        <v>9</v>
      </c>
      <c r="BJ10" s="29" t="s">
        <v>38</v>
      </c>
      <c r="BK10" s="29">
        <v>14</v>
      </c>
      <c r="BL10" s="30">
        <v>13.97</v>
      </c>
      <c r="BN10" s="29">
        <v>9</v>
      </c>
      <c r="BO10" s="29" t="s">
        <v>44</v>
      </c>
      <c r="BP10" s="29">
        <v>12</v>
      </c>
      <c r="BQ10" s="30">
        <v>41.86</v>
      </c>
      <c r="BS10" s="29">
        <v>9</v>
      </c>
      <c r="BT10" s="29" t="s">
        <v>48</v>
      </c>
      <c r="BU10" s="29">
        <v>11</v>
      </c>
      <c r="BV10" s="30">
        <v>16.21</v>
      </c>
      <c r="BX10" s="29">
        <v>9</v>
      </c>
      <c r="BY10" s="29" t="s">
        <v>56</v>
      </c>
      <c r="BZ10" s="29">
        <v>16</v>
      </c>
      <c r="CA10" s="30">
        <v>19.15</v>
      </c>
      <c r="CC10" s="29">
        <v>9</v>
      </c>
      <c r="CD10" s="29" t="s">
        <v>40</v>
      </c>
      <c r="CE10" s="29">
        <v>18</v>
      </c>
      <c r="CF10" s="30">
        <v>17.2</v>
      </c>
      <c r="CH10" s="29">
        <v>9</v>
      </c>
      <c r="CI10" s="29" t="s">
        <v>41</v>
      </c>
      <c r="CJ10" s="29">
        <v>12</v>
      </c>
      <c r="CK10" s="30">
        <v>15.17</v>
      </c>
      <c r="CM10" s="29">
        <v>9</v>
      </c>
      <c r="CN10" s="29" t="s">
        <v>125</v>
      </c>
      <c r="CO10" s="29">
        <v>16</v>
      </c>
      <c r="CP10" s="30">
        <v>26.4</v>
      </c>
      <c r="CR10" s="29">
        <v>9</v>
      </c>
      <c r="CS10" s="29" t="s">
        <v>52</v>
      </c>
      <c r="CT10" s="29">
        <v>14</v>
      </c>
      <c r="CU10" s="30">
        <v>17.91</v>
      </c>
      <c r="CW10" s="29">
        <v>9</v>
      </c>
      <c r="CX10" s="29" t="s">
        <v>130</v>
      </c>
      <c r="CY10" s="29">
        <v>13</v>
      </c>
      <c r="CZ10" s="30">
        <v>28.76</v>
      </c>
      <c r="DB10" s="29">
        <v>9</v>
      </c>
      <c r="DC10" s="29" t="s">
        <v>169</v>
      </c>
      <c r="DD10" s="29">
        <v>10</v>
      </c>
      <c r="DE10" s="30">
        <v>76.52</v>
      </c>
      <c r="DG10" s="29">
        <v>9</v>
      </c>
      <c r="DH10" s="29" t="s">
        <v>10</v>
      </c>
      <c r="DI10" s="29">
        <v>14</v>
      </c>
      <c r="DJ10" s="30">
        <v>16.71</v>
      </c>
      <c r="DL10" s="29">
        <v>9</v>
      </c>
      <c r="DM10" s="29" t="s">
        <v>36</v>
      </c>
      <c r="DN10" s="29">
        <v>17</v>
      </c>
      <c r="DO10" s="30">
        <v>19.27</v>
      </c>
      <c r="DQ10" s="29">
        <v>9</v>
      </c>
      <c r="DR10" s="29" t="s">
        <v>40</v>
      </c>
      <c r="DS10" s="29">
        <v>19</v>
      </c>
      <c r="DT10" s="30">
        <v>21.99</v>
      </c>
      <c r="DV10" s="29">
        <v>9</v>
      </c>
      <c r="DW10" s="29" t="s">
        <v>25</v>
      </c>
      <c r="DX10" s="29">
        <v>20</v>
      </c>
      <c r="DY10" s="30">
        <v>18.847520468111348</v>
      </c>
      <c r="DZ10" s="92"/>
      <c r="EA10" s="29">
        <v>9</v>
      </c>
      <c r="EB10" s="29" t="s">
        <v>56</v>
      </c>
      <c r="EC10" s="29">
        <v>15</v>
      </c>
      <c r="ED10" s="30">
        <v>22.374451372905853</v>
      </c>
      <c r="EF10" s="29">
        <v>7</v>
      </c>
      <c r="EG10" s="29" t="s">
        <v>168</v>
      </c>
      <c r="EH10" s="29">
        <v>17</v>
      </c>
      <c r="EI10" s="30">
        <v>16.248640163024824</v>
      </c>
      <c r="EK10" s="29">
        <v>9</v>
      </c>
      <c r="EL10" s="29" t="s">
        <v>45</v>
      </c>
      <c r="EM10" s="29">
        <v>10</v>
      </c>
      <c r="EN10" s="30">
        <v>29.08</v>
      </c>
      <c r="EP10" s="29">
        <v>9</v>
      </c>
      <c r="EQ10" s="29" t="s">
        <v>24</v>
      </c>
      <c r="ER10" s="29">
        <v>17</v>
      </c>
      <c r="ES10" s="30">
        <v>19.67</v>
      </c>
      <c r="EU10" s="29">
        <v>9</v>
      </c>
      <c r="EV10" s="29" t="s">
        <v>52</v>
      </c>
      <c r="EW10" s="29">
        <v>14</v>
      </c>
      <c r="EX10" s="30">
        <v>13.2</v>
      </c>
      <c r="EZ10" s="29">
        <v>9</v>
      </c>
      <c r="FA10" s="29" t="s">
        <v>36</v>
      </c>
      <c r="FB10" s="29">
        <v>17</v>
      </c>
      <c r="FC10" s="30">
        <v>15.9</v>
      </c>
      <c r="FE10" s="29">
        <v>9</v>
      </c>
      <c r="FF10" s="29" t="s">
        <v>131</v>
      </c>
      <c r="FG10" s="29">
        <v>14</v>
      </c>
      <c r="FH10" s="30">
        <v>28.17</v>
      </c>
      <c r="FJ10" s="29">
        <v>9</v>
      </c>
      <c r="FK10" s="29" t="s">
        <v>45</v>
      </c>
      <c r="FL10" s="29">
        <v>15</v>
      </c>
      <c r="FM10" s="30">
        <v>18.54</v>
      </c>
      <c r="FO10" s="29">
        <v>9</v>
      </c>
      <c r="FP10" s="29" t="s">
        <v>36</v>
      </c>
      <c r="FQ10" s="29">
        <v>14</v>
      </c>
      <c r="FR10" s="30">
        <v>17.37</v>
      </c>
      <c r="FT10" s="29">
        <v>9</v>
      </c>
      <c r="FU10" s="29" t="s">
        <v>6</v>
      </c>
      <c r="FV10" s="29">
        <v>18</v>
      </c>
      <c r="FW10" s="30">
        <v>17.92</v>
      </c>
      <c r="FY10" s="29">
        <v>9</v>
      </c>
      <c r="FZ10" s="29" t="s">
        <v>30</v>
      </c>
      <c r="GA10" s="29">
        <v>16</v>
      </c>
      <c r="GB10" s="30">
        <v>13.23</v>
      </c>
    </row>
    <row r="11" spans="1:184" ht="12.75">
      <c r="A11" s="54">
        <v>10</v>
      </c>
      <c r="B11" s="54" t="s">
        <v>56</v>
      </c>
      <c r="C11" s="54">
        <v>408</v>
      </c>
      <c r="D11" s="55">
        <v>435.5797723546687</v>
      </c>
      <c r="F11" s="29">
        <v>10</v>
      </c>
      <c r="G11" s="29" t="s">
        <v>33</v>
      </c>
      <c r="H11" s="29">
        <v>16</v>
      </c>
      <c r="I11" s="30">
        <v>16.77</v>
      </c>
      <c r="K11" s="29">
        <v>10</v>
      </c>
      <c r="L11" s="29" t="s">
        <v>60</v>
      </c>
      <c r="M11" s="29">
        <v>11</v>
      </c>
      <c r="N11" s="30">
        <v>17.28</v>
      </c>
      <c r="P11" s="29">
        <v>10</v>
      </c>
      <c r="Q11" s="29" t="s">
        <v>34</v>
      </c>
      <c r="R11" s="29">
        <v>17</v>
      </c>
      <c r="S11" s="30">
        <v>16.33</v>
      </c>
      <c r="U11" s="29">
        <v>8</v>
      </c>
      <c r="V11" s="29" t="s">
        <v>40</v>
      </c>
      <c r="W11" s="29">
        <v>14</v>
      </c>
      <c r="X11" s="30">
        <v>13.43</v>
      </c>
      <c r="Z11" s="29">
        <v>10</v>
      </c>
      <c r="AA11" s="29" t="s">
        <v>33</v>
      </c>
      <c r="AB11" s="29">
        <v>14</v>
      </c>
      <c r="AC11" s="30">
        <v>14.54</v>
      </c>
      <c r="AE11" s="29">
        <v>10</v>
      </c>
      <c r="AF11" s="29" t="s">
        <v>133</v>
      </c>
      <c r="AG11" s="29">
        <v>9</v>
      </c>
      <c r="AH11" s="30">
        <v>15.68</v>
      </c>
      <c r="AJ11" s="29">
        <v>10</v>
      </c>
      <c r="AK11" s="29" t="s">
        <v>1</v>
      </c>
      <c r="AL11" s="29">
        <v>15</v>
      </c>
      <c r="AM11" s="30">
        <v>16.55</v>
      </c>
      <c r="AO11" s="29">
        <v>10</v>
      </c>
      <c r="AP11" s="29" t="s">
        <v>52</v>
      </c>
      <c r="AQ11" s="29">
        <v>20</v>
      </c>
      <c r="AR11" s="30">
        <v>24.52</v>
      </c>
      <c r="AT11" s="29">
        <v>10</v>
      </c>
      <c r="AU11" s="29" t="s">
        <v>50</v>
      </c>
      <c r="AV11" s="29">
        <v>14</v>
      </c>
      <c r="AW11" s="30">
        <v>44.58</v>
      </c>
      <c r="AY11" s="29">
        <v>10</v>
      </c>
      <c r="AZ11" s="29" t="s">
        <v>17</v>
      </c>
      <c r="BA11" s="29">
        <v>14</v>
      </c>
      <c r="BB11" s="30">
        <v>16.67</v>
      </c>
      <c r="BD11" s="52">
        <v>10</v>
      </c>
      <c r="BE11" s="52" t="s">
        <v>34</v>
      </c>
      <c r="BF11" s="52">
        <v>13</v>
      </c>
      <c r="BG11" s="53">
        <v>26.96</v>
      </c>
      <c r="BI11" s="29">
        <v>10</v>
      </c>
      <c r="BJ11" s="29" t="s">
        <v>14</v>
      </c>
      <c r="BK11" s="29">
        <v>14</v>
      </c>
      <c r="BL11" s="30">
        <v>13.85</v>
      </c>
      <c r="BN11" s="29">
        <v>10</v>
      </c>
      <c r="BO11" s="29" t="s">
        <v>43</v>
      </c>
      <c r="BP11" s="29">
        <v>12</v>
      </c>
      <c r="BQ11" s="30">
        <v>23.03</v>
      </c>
      <c r="BS11" s="29">
        <v>10</v>
      </c>
      <c r="BT11" s="29" t="s">
        <v>167</v>
      </c>
      <c r="BU11" s="29">
        <v>10</v>
      </c>
      <c r="BV11" s="30">
        <v>32.9</v>
      </c>
      <c r="BX11" s="29">
        <v>10</v>
      </c>
      <c r="BY11" s="29" t="s">
        <v>43</v>
      </c>
      <c r="BZ11" s="29">
        <v>16</v>
      </c>
      <c r="CA11" s="30">
        <v>15.36</v>
      </c>
      <c r="CC11" s="29">
        <v>10</v>
      </c>
      <c r="CD11" s="29" t="s">
        <v>125</v>
      </c>
      <c r="CE11" s="29">
        <v>18</v>
      </c>
      <c r="CF11" s="30">
        <v>17.09</v>
      </c>
      <c r="CH11" s="29">
        <v>10</v>
      </c>
      <c r="CI11" s="29" t="s">
        <v>10</v>
      </c>
      <c r="CJ11" s="29">
        <v>12</v>
      </c>
      <c r="CK11" s="30">
        <v>14.63</v>
      </c>
      <c r="CM11" s="29">
        <v>10</v>
      </c>
      <c r="CN11" s="29" t="s">
        <v>4</v>
      </c>
      <c r="CO11" s="29">
        <v>16</v>
      </c>
      <c r="CP11" s="30">
        <v>17.61</v>
      </c>
      <c r="CR11" s="29">
        <v>10</v>
      </c>
      <c r="CS11" s="29" t="s">
        <v>47</v>
      </c>
      <c r="CT11" s="29">
        <v>13</v>
      </c>
      <c r="CU11" s="30">
        <v>23.39</v>
      </c>
      <c r="CW11" s="29">
        <v>10</v>
      </c>
      <c r="CX11" s="29" t="s">
        <v>49</v>
      </c>
      <c r="CY11" s="29">
        <v>13</v>
      </c>
      <c r="CZ11" s="30">
        <v>24.11</v>
      </c>
      <c r="DB11" s="29">
        <v>10</v>
      </c>
      <c r="DC11" s="29" t="s">
        <v>47</v>
      </c>
      <c r="DD11" s="29">
        <v>10</v>
      </c>
      <c r="DE11" s="30">
        <v>42.46</v>
      </c>
      <c r="DG11" s="29">
        <v>10</v>
      </c>
      <c r="DH11" s="29" t="s">
        <v>35</v>
      </c>
      <c r="DI11" s="29">
        <v>14</v>
      </c>
      <c r="DJ11" s="30">
        <v>13.22</v>
      </c>
      <c r="DL11" s="29">
        <v>10</v>
      </c>
      <c r="DM11" s="29" t="s">
        <v>29</v>
      </c>
      <c r="DN11" s="29">
        <v>17</v>
      </c>
      <c r="DO11" s="30">
        <v>18.81</v>
      </c>
      <c r="DQ11" s="29">
        <v>10</v>
      </c>
      <c r="DR11" s="29" t="s">
        <v>30</v>
      </c>
      <c r="DS11" s="29">
        <v>19</v>
      </c>
      <c r="DT11" s="30">
        <v>21.82</v>
      </c>
      <c r="DV11" s="29">
        <v>10</v>
      </c>
      <c r="DW11" s="29" t="s">
        <v>1</v>
      </c>
      <c r="DX11" s="29">
        <v>20</v>
      </c>
      <c r="DY11" s="30">
        <v>17.856487590391076</v>
      </c>
      <c r="DZ11" s="92"/>
      <c r="EA11" s="29">
        <v>10</v>
      </c>
      <c r="EB11" s="29" t="s">
        <v>28</v>
      </c>
      <c r="EC11" s="29">
        <v>15</v>
      </c>
      <c r="ED11" s="30">
        <v>22.11075548595096</v>
      </c>
      <c r="EF11" s="29">
        <v>7</v>
      </c>
      <c r="EG11" s="29" t="s">
        <v>166</v>
      </c>
      <c r="EH11" s="29">
        <v>17</v>
      </c>
      <c r="EI11" s="30">
        <v>16.248640163024824</v>
      </c>
      <c r="EK11" s="29">
        <v>10</v>
      </c>
      <c r="EL11" s="29" t="s">
        <v>1</v>
      </c>
      <c r="EM11" s="29">
        <v>10</v>
      </c>
      <c r="EN11" s="30">
        <v>28.92</v>
      </c>
      <c r="EP11" s="29">
        <v>10</v>
      </c>
      <c r="EQ11" s="29" t="s">
        <v>27</v>
      </c>
      <c r="ER11" s="29">
        <v>17</v>
      </c>
      <c r="ES11" s="30">
        <v>17.92</v>
      </c>
      <c r="EU11" s="29">
        <v>10</v>
      </c>
      <c r="EV11" s="29" t="s">
        <v>29</v>
      </c>
      <c r="EW11" s="29">
        <v>13</v>
      </c>
      <c r="EX11" s="30">
        <v>25.39</v>
      </c>
      <c r="EZ11" s="29">
        <v>10</v>
      </c>
      <c r="FA11" s="29" t="s">
        <v>52</v>
      </c>
      <c r="FB11" s="29">
        <v>17</v>
      </c>
      <c r="FC11" s="30">
        <v>13.6</v>
      </c>
      <c r="FE11" s="29">
        <v>10</v>
      </c>
      <c r="FF11" s="29" t="s">
        <v>21</v>
      </c>
      <c r="FG11" s="29">
        <v>14</v>
      </c>
      <c r="FH11" s="30">
        <v>27.16</v>
      </c>
      <c r="FJ11" s="29">
        <v>10</v>
      </c>
      <c r="FK11" s="29" t="s">
        <v>26</v>
      </c>
      <c r="FL11" s="29">
        <v>14</v>
      </c>
      <c r="FM11" s="30">
        <v>19.38</v>
      </c>
      <c r="FO11" s="29">
        <v>10</v>
      </c>
      <c r="FP11" s="29" t="s">
        <v>7</v>
      </c>
      <c r="FQ11" s="29">
        <v>14</v>
      </c>
      <c r="FR11" s="30">
        <v>14.69</v>
      </c>
      <c r="FT11" s="29">
        <v>10</v>
      </c>
      <c r="FU11" s="29" t="s">
        <v>3</v>
      </c>
      <c r="FV11" s="29">
        <v>17</v>
      </c>
      <c r="FW11" s="30">
        <v>15.71</v>
      </c>
      <c r="FY11" s="29">
        <v>10</v>
      </c>
      <c r="FZ11" s="29" t="s">
        <v>36</v>
      </c>
      <c r="GA11" s="29">
        <v>16</v>
      </c>
      <c r="GB11" s="30">
        <v>12.6</v>
      </c>
    </row>
    <row r="12" spans="1:184" ht="12.75">
      <c r="A12" s="54">
        <v>11</v>
      </c>
      <c r="B12" s="54" t="s">
        <v>59</v>
      </c>
      <c r="C12" s="54">
        <v>406</v>
      </c>
      <c r="D12" s="55">
        <v>545.2339091190086</v>
      </c>
      <c r="F12" s="29">
        <v>11</v>
      </c>
      <c r="G12" s="29" t="s">
        <v>3</v>
      </c>
      <c r="H12" s="29">
        <v>16</v>
      </c>
      <c r="I12" s="30">
        <v>16.33</v>
      </c>
      <c r="K12" s="29">
        <v>11</v>
      </c>
      <c r="L12" s="29" t="s">
        <v>58</v>
      </c>
      <c r="M12" s="29">
        <v>10</v>
      </c>
      <c r="N12" s="30">
        <v>30.56</v>
      </c>
      <c r="P12" s="29">
        <v>11</v>
      </c>
      <c r="Q12" s="29" t="s">
        <v>32</v>
      </c>
      <c r="R12" s="29">
        <v>16</v>
      </c>
      <c r="S12" s="30">
        <v>18.73</v>
      </c>
      <c r="U12" s="29">
        <v>11</v>
      </c>
      <c r="V12" s="29" t="s">
        <v>54</v>
      </c>
      <c r="W12" s="29">
        <v>13</v>
      </c>
      <c r="X12" s="30">
        <v>11.91</v>
      </c>
      <c r="Z12" s="29">
        <v>11</v>
      </c>
      <c r="AA12" s="29" t="s">
        <v>43</v>
      </c>
      <c r="AB12" s="29">
        <v>14</v>
      </c>
      <c r="AC12" s="30">
        <v>14.22</v>
      </c>
      <c r="AE12" s="29">
        <v>11</v>
      </c>
      <c r="AF12" s="29" t="s">
        <v>126</v>
      </c>
      <c r="AG12" s="29">
        <v>9</v>
      </c>
      <c r="AH12" s="30">
        <v>12.95</v>
      </c>
      <c r="AJ12" s="29">
        <v>11</v>
      </c>
      <c r="AK12" s="29" t="s">
        <v>31</v>
      </c>
      <c r="AL12" s="29">
        <v>15</v>
      </c>
      <c r="AM12" s="30">
        <v>12.73</v>
      </c>
      <c r="AO12" s="29">
        <v>11</v>
      </c>
      <c r="AP12" s="29" t="s">
        <v>12</v>
      </c>
      <c r="AQ12" s="29">
        <v>20</v>
      </c>
      <c r="AR12" s="30">
        <v>22.68</v>
      </c>
      <c r="AT12" s="29">
        <v>11</v>
      </c>
      <c r="AU12" s="29" t="s">
        <v>39</v>
      </c>
      <c r="AV12" s="29">
        <v>14</v>
      </c>
      <c r="AW12" s="30">
        <v>44.18</v>
      </c>
      <c r="AY12" s="29">
        <v>11</v>
      </c>
      <c r="AZ12" s="29" t="s">
        <v>27</v>
      </c>
      <c r="BA12" s="29">
        <v>14</v>
      </c>
      <c r="BB12" s="30">
        <v>13.17</v>
      </c>
      <c r="BD12" s="52">
        <v>11</v>
      </c>
      <c r="BE12" s="52" t="s">
        <v>12</v>
      </c>
      <c r="BF12" s="52">
        <v>13</v>
      </c>
      <c r="BG12" s="53">
        <v>19.74</v>
      </c>
      <c r="BI12" s="29">
        <v>11</v>
      </c>
      <c r="BJ12" s="29" t="s">
        <v>129</v>
      </c>
      <c r="BK12" s="29">
        <v>13</v>
      </c>
      <c r="BL12" s="30">
        <v>43.02</v>
      </c>
      <c r="BN12" s="29">
        <v>11</v>
      </c>
      <c r="BO12" s="29" t="s">
        <v>26</v>
      </c>
      <c r="BP12" s="29">
        <v>12</v>
      </c>
      <c r="BQ12" s="30">
        <v>15.59</v>
      </c>
      <c r="BS12" s="29">
        <v>11</v>
      </c>
      <c r="BT12" s="29" t="s">
        <v>21</v>
      </c>
      <c r="BU12" s="29">
        <v>10</v>
      </c>
      <c r="BV12" s="30">
        <v>23.29</v>
      </c>
      <c r="BX12" s="29">
        <v>11</v>
      </c>
      <c r="BY12" s="29" t="s">
        <v>27</v>
      </c>
      <c r="BZ12" s="29">
        <v>16</v>
      </c>
      <c r="CA12" s="30">
        <v>15.05</v>
      </c>
      <c r="CC12" s="29">
        <v>11</v>
      </c>
      <c r="CD12" s="29" t="s">
        <v>55</v>
      </c>
      <c r="CE12" s="29">
        <v>17</v>
      </c>
      <c r="CF12" s="30">
        <v>23.7</v>
      </c>
      <c r="CH12" s="29">
        <v>11</v>
      </c>
      <c r="CI12" s="29" t="s">
        <v>25</v>
      </c>
      <c r="CJ12" s="29">
        <v>12</v>
      </c>
      <c r="CK12" s="30">
        <v>14.61</v>
      </c>
      <c r="CM12" s="29">
        <v>11</v>
      </c>
      <c r="CN12" s="29" t="s">
        <v>131</v>
      </c>
      <c r="CO12" s="29">
        <v>15</v>
      </c>
      <c r="CP12" s="30">
        <v>27.5</v>
      </c>
      <c r="CR12" s="29">
        <v>11</v>
      </c>
      <c r="CS12" s="29" t="s">
        <v>48</v>
      </c>
      <c r="CT12" s="29">
        <v>13</v>
      </c>
      <c r="CU12" s="30">
        <v>20.14</v>
      </c>
      <c r="CW12" s="29">
        <v>11</v>
      </c>
      <c r="CX12" s="29" t="s">
        <v>61</v>
      </c>
      <c r="CY12" s="29">
        <v>13</v>
      </c>
      <c r="CZ12" s="30">
        <v>23.36</v>
      </c>
      <c r="DB12" s="29">
        <v>11</v>
      </c>
      <c r="DC12" s="29" t="s">
        <v>36</v>
      </c>
      <c r="DD12" s="29">
        <v>10</v>
      </c>
      <c r="DE12" s="30">
        <v>35.97</v>
      </c>
      <c r="DG12" s="29">
        <v>11</v>
      </c>
      <c r="DH12" s="29" t="s">
        <v>44</v>
      </c>
      <c r="DI12" s="29">
        <v>13</v>
      </c>
      <c r="DJ12" s="30">
        <v>35.24</v>
      </c>
      <c r="DL12" s="29">
        <v>11</v>
      </c>
      <c r="DM12" s="29" t="s">
        <v>54</v>
      </c>
      <c r="DN12" s="29">
        <v>17</v>
      </c>
      <c r="DO12" s="30">
        <v>14.75</v>
      </c>
      <c r="DQ12" s="29">
        <v>11</v>
      </c>
      <c r="DR12" s="29" t="s">
        <v>131</v>
      </c>
      <c r="DS12" s="29">
        <v>19</v>
      </c>
      <c r="DT12" s="30">
        <v>20.94</v>
      </c>
      <c r="DV12" s="29">
        <v>11</v>
      </c>
      <c r="DW12" s="29" t="s">
        <v>12</v>
      </c>
      <c r="DX12" s="29">
        <v>20</v>
      </c>
      <c r="DY12" s="30">
        <v>17.53957603752447</v>
      </c>
      <c r="DZ12" s="92"/>
      <c r="EA12" s="29">
        <v>11</v>
      </c>
      <c r="EB12" s="29" t="s">
        <v>39</v>
      </c>
      <c r="EC12" s="29">
        <v>15</v>
      </c>
      <c r="ED12" s="30">
        <v>17.07655150585146</v>
      </c>
      <c r="EF12" s="29">
        <v>11</v>
      </c>
      <c r="EG12" s="29" t="s">
        <v>30</v>
      </c>
      <c r="EH12" s="29">
        <v>16</v>
      </c>
      <c r="EI12" s="30">
        <v>46.50799534074504</v>
      </c>
      <c r="EK12" s="29">
        <v>11</v>
      </c>
      <c r="EL12" s="29" t="s">
        <v>25</v>
      </c>
      <c r="EM12" s="29">
        <v>10</v>
      </c>
      <c r="EN12" s="30">
        <v>22.12</v>
      </c>
      <c r="EP12" s="29">
        <v>11</v>
      </c>
      <c r="EQ12" s="29" t="s">
        <v>25</v>
      </c>
      <c r="ER12" s="29">
        <v>17</v>
      </c>
      <c r="ES12" s="30">
        <v>15.46</v>
      </c>
      <c r="EU12" s="29">
        <v>11</v>
      </c>
      <c r="EV12" s="29" t="s">
        <v>129</v>
      </c>
      <c r="EW12" s="29">
        <v>13</v>
      </c>
      <c r="EX12" s="30">
        <v>25.03</v>
      </c>
      <c r="EZ12" s="29">
        <v>11</v>
      </c>
      <c r="FA12" s="29" t="s">
        <v>47</v>
      </c>
      <c r="FB12" s="29">
        <v>17</v>
      </c>
      <c r="FC12" s="30">
        <v>13.46</v>
      </c>
      <c r="FE12" s="29">
        <v>11</v>
      </c>
      <c r="FF12" s="29" t="s">
        <v>37</v>
      </c>
      <c r="FG12" s="29">
        <v>14</v>
      </c>
      <c r="FH12" s="30">
        <v>20.72</v>
      </c>
      <c r="FJ12" s="29">
        <v>11</v>
      </c>
      <c r="FK12" s="29" t="s">
        <v>55</v>
      </c>
      <c r="FL12" s="29">
        <v>13</v>
      </c>
      <c r="FM12" s="30">
        <v>21.66</v>
      </c>
      <c r="FO12" s="29">
        <v>11</v>
      </c>
      <c r="FP12" s="29" t="s">
        <v>25</v>
      </c>
      <c r="FQ12" s="29">
        <v>14</v>
      </c>
      <c r="FR12" s="30">
        <v>14.14</v>
      </c>
      <c r="FT12" s="29">
        <v>11</v>
      </c>
      <c r="FU12" s="29" t="s">
        <v>47</v>
      </c>
      <c r="FV12" s="29">
        <v>17</v>
      </c>
      <c r="FW12" s="30">
        <v>15.49</v>
      </c>
      <c r="FY12" s="29">
        <v>11</v>
      </c>
      <c r="FZ12" s="29" t="s">
        <v>59</v>
      </c>
      <c r="GA12" s="29">
        <v>16</v>
      </c>
      <c r="GB12" s="30">
        <v>12.04</v>
      </c>
    </row>
    <row r="13" spans="1:184" ht="12.75">
      <c r="A13" s="54">
        <v>12</v>
      </c>
      <c r="B13" s="54" t="s">
        <v>14</v>
      </c>
      <c r="C13" s="54">
        <v>406</v>
      </c>
      <c r="D13" s="55">
        <v>428.8695660140909</v>
      </c>
      <c r="F13" s="29">
        <v>12</v>
      </c>
      <c r="G13" s="29" t="s">
        <v>23</v>
      </c>
      <c r="H13" s="29">
        <v>15</v>
      </c>
      <c r="I13" s="30">
        <v>37.65</v>
      </c>
      <c r="K13" s="29">
        <v>12</v>
      </c>
      <c r="L13" s="29" t="s">
        <v>38</v>
      </c>
      <c r="M13" s="29">
        <v>10</v>
      </c>
      <c r="N13" s="30">
        <v>22.85</v>
      </c>
      <c r="P13" s="29">
        <v>12</v>
      </c>
      <c r="Q13" s="29" t="s">
        <v>45</v>
      </c>
      <c r="R13" s="29">
        <v>16</v>
      </c>
      <c r="S13" s="30">
        <v>15.64</v>
      </c>
      <c r="U13" s="29">
        <v>12</v>
      </c>
      <c r="V13" s="29" t="s">
        <v>7</v>
      </c>
      <c r="W13" s="29">
        <v>13</v>
      </c>
      <c r="X13" s="30">
        <v>11.8</v>
      </c>
      <c r="Z13" s="29">
        <v>12</v>
      </c>
      <c r="AA13" s="29" t="s">
        <v>31</v>
      </c>
      <c r="AB13" s="29">
        <v>14</v>
      </c>
      <c r="AC13" s="30">
        <v>12.07</v>
      </c>
      <c r="AE13" s="29">
        <v>12</v>
      </c>
      <c r="AF13" s="29" t="s">
        <v>127</v>
      </c>
      <c r="AG13" s="29">
        <v>8</v>
      </c>
      <c r="AH13" s="30">
        <v>21.15</v>
      </c>
      <c r="AJ13" s="29">
        <v>12</v>
      </c>
      <c r="AK13" s="29" t="s">
        <v>12</v>
      </c>
      <c r="AL13" s="29">
        <v>14</v>
      </c>
      <c r="AM13" s="30">
        <v>29.72</v>
      </c>
      <c r="AO13" s="29">
        <v>12</v>
      </c>
      <c r="AP13" s="29" t="s">
        <v>127</v>
      </c>
      <c r="AQ13" s="29">
        <v>19</v>
      </c>
      <c r="AR13" s="30">
        <v>31.52</v>
      </c>
      <c r="AT13" s="29">
        <v>12</v>
      </c>
      <c r="AU13" s="29" t="s">
        <v>127</v>
      </c>
      <c r="AV13" s="29">
        <v>14</v>
      </c>
      <c r="AW13" s="30">
        <v>20.66</v>
      </c>
      <c r="AY13" s="29">
        <v>11</v>
      </c>
      <c r="AZ13" s="29" t="s">
        <v>36</v>
      </c>
      <c r="BA13" s="29">
        <v>14</v>
      </c>
      <c r="BB13" s="30">
        <v>13.17</v>
      </c>
      <c r="BD13" s="52">
        <v>12</v>
      </c>
      <c r="BE13" s="52" t="s">
        <v>42</v>
      </c>
      <c r="BF13" s="52">
        <v>12</v>
      </c>
      <c r="BG13" s="53">
        <v>20.21</v>
      </c>
      <c r="BI13" s="29">
        <v>12</v>
      </c>
      <c r="BJ13" s="29" t="s">
        <v>61</v>
      </c>
      <c r="BK13" s="29">
        <v>13</v>
      </c>
      <c r="BL13" s="30">
        <v>32.95</v>
      </c>
      <c r="BN13" s="29">
        <v>12</v>
      </c>
      <c r="BO13" s="29" t="s">
        <v>4</v>
      </c>
      <c r="BP13" s="29">
        <v>12</v>
      </c>
      <c r="BQ13" s="30">
        <v>12.17</v>
      </c>
      <c r="BS13" s="29">
        <v>12</v>
      </c>
      <c r="BT13" s="29" t="s">
        <v>126</v>
      </c>
      <c r="BU13" s="29">
        <v>10</v>
      </c>
      <c r="BV13" s="30">
        <v>21.57</v>
      </c>
      <c r="BX13" s="29">
        <v>12</v>
      </c>
      <c r="BY13" s="29" t="s">
        <v>39</v>
      </c>
      <c r="BZ13" s="29">
        <v>15</v>
      </c>
      <c r="CA13" s="30">
        <v>20.91</v>
      </c>
      <c r="CC13" s="29">
        <v>12</v>
      </c>
      <c r="CD13" s="29" t="s">
        <v>61</v>
      </c>
      <c r="CE13" s="29">
        <v>17</v>
      </c>
      <c r="CF13" s="30">
        <v>23.11</v>
      </c>
      <c r="CH13" s="29">
        <v>12</v>
      </c>
      <c r="CI13" s="29" t="s">
        <v>33</v>
      </c>
      <c r="CJ13" s="29">
        <v>12</v>
      </c>
      <c r="CK13" s="30">
        <v>13.88</v>
      </c>
      <c r="CM13" s="29">
        <v>12</v>
      </c>
      <c r="CN13" s="29" t="s">
        <v>58</v>
      </c>
      <c r="CO13" s="29">
        <v>15</v>
      </c>
      <c r="CP13" s="30">
        <v>27.08</v>
      </c>
      <c r="CR13" s="29">
        <v>12</v>
      </c>
      <c r="CS13" s="29" t="s">
        <v>9</v>
      </c>
      <c r="CT13" s="29">
        <v>12</v>
      </c>
      <c r="CU13" s="30">
        <v>35.08</v>
      </c>
      <c r="CW13" s="29">
        <v>12</v>
      </c>
      <c r="CX13" s="29" t="s">
        <v>25</v>
      </c>
      <c r="CY13" s="29">
        <v>13</v>
      </c>
      <c r="CZ13" s="30">
        <v>19.2</v>
      </c>
      <c r="DB13" s="29">
        <v>12</v>
      </c>
      <c r="DC13" s="29" t="s">
        <v>32</v>
      </c>
      <c r="DD13" s="29">
        <v>10</v>
      </c>
      <c r="DE13" s="30">
        <v>17.1</v>
      </c>
      <c r="DG13" s="29">
        <v>12</v>
      </c>
      <c r="DH13" s="29" t="s">
        <v>61</v>
      </c>
      <c r="DI13" s="29">
        <v>13</v>
      </c>
      <c r="DJ13" s="30">
        <v>18.8</v>
      </c>
      <c r="DL13" s="29">
        <v>11</v>
      </c>
      <c r="DM13" s="29" t="s">
        <v>167</v>
      </c>
      <c r="DN13" s="29">
        <v>17</v>
      </c>
      <c r="DO13" s="30">
        <v>14.75</v>
      </c>
      <c r="DQ13" s="29">
        <v>12</v>
      </c>
      <c r="DR13" s="29" t="s">
        <v>42</v>
      </c>
      <c r="DS13" s="29">
        <v>18</v>
      </c>
      <c r="DT13" s="30">
        <v>26.06</v>
      </c>
      <c r="DV13" s="29">
        <v>12</v>
      </c>
      <c r="DW13" s="29" t="s">
        <v>43</v>
      </c>
      <c r="DX13" s="29">
        <v>20</v>
      </c>
      <c r="DY13" s="30">
        <v>17.53341790400878</v>
      </c>
      <c r="DZ13" s="92"/>
      <c r="EA13" s="29">
        <v>12</v>
      </c>
      <c r="EB13" s="29" t="s">
        <v>30</v>
      </c>
      <c r="EC13" s="29">
        <v>14</v>
      </c>
      <c r="ED13" s="30">
        <v>22.886727178750576</v>
      </c>
      <c r="EF13" s="29">
        <v>12</v>
      </c>
      <c r="EG13" s="29" t="s">
        <v>27</v>
      </c>
      <c r="EH13" s="29">
        <v>16</v>
      </c>
      <c r="EI13" s="30">
        <v>15.646230524470607</v>
      </c>
      <c r="EK13" s="29">
        <v>12</v>
      </c>
      <c r="EL13" s="29" t="s">
        <v>21</v>
      </c>
      <c r="EM13" s="29">
        <v>10</v>
      </c>
      <c r="EN13" s="30">
        <v>15.52</v>
      </c>
      <c r="EP13" s="29">
        <v>12</v>
      </c>
      <c r="EQ13" s="29" t="s">
        <v>23</v>
      </c>
      <c r="ER13" s="29">
        <v>17</v>
      </c>
      <c r="ES13" s="30">
        <v>15.29</v>
      </c>
      <c r="EU13" s="29">
        <v>12</v>
      </c>
      <c r="EV13" s="29" t="s">
        <v>55</v>
      </c>
      <c r="EW13" s="29">
        <v>13</v>
      </c>
      <c r="EX13" s="30">
        <v>18.9</v>
      </c>
      <c r="EZ13" s="29">
        <v>12</v>
      </c>
      <c r="FA13" s="29" t="s">
        <v>32</v>
      </c>
      <c r="FB13" s="29">
        <v>16</v>
      </c>
      <c r="FC13" s="30">
        <v>17.04</v>
      </c>
      <c r="FE13" s="29">
        <v>12</v>
      </c>
      <c r="FF13" s="29" t="s">
        <v>35</v>
      </c>
      <c r="FG13" s="29">
        <v>14</v>
      </c>
      <c r="FH13" s="30">
        <v>17.13</v>
      </c>
      <c r="FJ13" s="29">
        <v>12</v>
      </c>
      <c r="FK13" s="29" t="s">
        <v>133</v>
      </c>
      <c r="FL13" s="29">
        <v>12</v>
      </c>
      <c r="FM13" s="30">
        <v>20.75</v>
      </c>
      <c r="FO13" s="29">
        <v>12</v>
      </c>
      <c r="FP13" s="29" t="s">
        <v>41</v>
      </c>
      <c r="FQ13" s="29">
        <v>14</v>
      </c>
      <c r="FR13" s="30">
        <v>13.22</v>
      </c>
      <c r="FT13" s="29">
        <v>12</v>
      </c>
      <c r="FU13" s="29" t="s">
        <v>54</v>
      </c>
      <c r="FV13" s="29">
        <v>16</v>
      </c>
      <c r="FW13" s="30">
        <v>16.91</v>
      </c>
      <c r="FY13" s="29">
        <v>12</v>
      </c>
      <c r="FZ13" s="29" t="s">
        <v>57</v>
      </c>
      <c r="GA13" s="29">
        <v>15</v>
      </c>
      <c r="GB13" s="30">
        <v>27.89</v>
      </c>
    </row>
    <row r="14" spans="1:184" ht="12.75">
      <c r="A14" s="54">
        <v>13</v>
      </c>
      <c r="B14" s="54" t="s">
        <v>27</v>
      </c>
      <c r="C14" s="54">
        <v>405</v>
      </c>
      <c r="D14" s="55">
        <v>539.4113037333702</v>
      </c>
      <c r="F14" s="29">
        <v>13</v>
      </c>
      <c r="G14" s="29" t="s">
        <v>127</v>
      </c>
      <c r="H14" s="29">
        <v>15</v>
      </c>
      <c r="I14" s="30">
        <v>17.96</v>
      </c>
      <c r="K14" s="29">
        <v>13</v>
      </c>
      <c r="L14" s="29" t="s">
        <v>129</v>
      </c>
      <c r="M14" s="29">
        <v>10</v>
      </c>
      <c r="N14" s="30">
        <v>22.64</v>
      </c>
      <c r="P14" s="29">
        <v>13</v>
      </c>
      <c r="Q14" s="29" t="s">
        <v>37</v>
      </c>
      <c r="R14" s="29">
        <v>16</v>
      </c>
      <c r="S14" s="30">
        <v>14.87</v>
      </c>
      <c r="U14" s="29">
        <v>13</v>
      </c>
      <c r="V14" s="29" t="s">
        <v>21</v>
      </c>
      <c r="W14" s="29">
        <v>13</v>
      </c>
      <c r="X14" s="30">
        <v>11.44</v>
      </c>
      <c r="Z14" s="29">
        <v>13</v>
      </c>
      <c r="AA14" s="29" t="s">
        <v>12</v>
      </c>
      <c r="AB14" s="29">
        <v>14</v>
      </c>
      <c r="AC14" s="30">
        <v>11.78</v>
      </c>
      <c r="AE14" s="29">
        <v>13</v>
      </c>
      <c r="AF14" s="29" t="s">
        <v>125</v>
      </c>
      <c r="AG14" s="29">
        <v>8</v>
      </c>
      <c r="AH14" s="30">
        <v>14.61</v>
      </c>
      <c r="AJ14" s="29">
        <v>13</v>
      </c>
      <c r="AK14" s="29" t="s">
        <v>50</v>
      </c>
      <c r="AL14" s="29">
        <v>14</v>
      </c>
      <c r="AM14" s="30">
        <v>25.61</v>
      </c>
      <c r="AO14" s="29">
        <v>13</v>
      </c>
      <c r="AP14" s="29" t="s">
        <v>61</v>
      </c>
      <c r="AQ14" s="29">
        <v>18</v>
      </c>
      <c r="AR14" s="30">
        <v>29.84</v>
      </c>
      <c r="AT14" s="29">
        <v>13</v>
      </c>
      <c r="AU14" s="29" t="s">
        <v>23</v>
      </c>
      <c r="AV14" s="29">
        <v>14</v>
      </c>
      <c r="AW14" s="30">
        <v>15.13</v>
      </c>
      <c r="AY14" s="29">
        <v>11</v>
      </c>
      <c r="AZ14" s="29" t="s">
        <v>1</v>
      </c>
      <c r="BA14" s="29">
        <v>14</v>
      </c>
      <c r="BB14" s="30">
        <v>13.17</v>
      </c>
      <c r="BD14" s="52">
        <v>13</v>
      </c>
      <c r="BE14" s="52" t="s">
        <v>50</v>
      </c>
      <c r="BF14" s="52">
        <v>12</v>
      </c>
      <c r="BG14" s="53">
        <v>18.82</v>
      </c>
      <c r="BI14" s="29">
        <v>13</v>
      </c>
      <c r="BJ14" s="29" t="s">
        <v>130</v>
      </c>
      <c r="BK14" s="29">
        <v>13</v>
      </c>
      <c r="BL14" s="30">
        <v>25.63</v>
      </c>
      <c r="BN14" s="29">
        <v>13</v>
      </c>
      <c r="BO14" s="29" t="s">
        <v>49</v>
      </c>
      <c r="BP14" s="29">
        <v>11</v>
      </c>
      <c r="BQ14" s="30">
        <v>22.5</v>
      </c>
      <c r="BS14" s="29">
        <v>13</v>
      </c>
      <c r="BT14" s="29" t="s">
        <v>44</v>
      </c>
      <c r="BU14" s="29">
        <v>10</v>
      </c>
      <c r="BV14" s="30">
        <v>16.26</v>
      </c>
      <c r="BX14" s="29">
        <v>13</v>
      </c>
      <c r="BY14" s="29" t="s">
        <v>59</v>
      </c>
      <c r="BZ14" s="29">
        <v>15</v>
      </c>
      <c r="CA14" s="30">
        <v>14.19</v>
      </c>
      <c r="CC14" s="29">
        <v>13</v>
      </c>
      <c r="CD14" s="29" t="s">
        <v>4</v>
      </c>
      <c r="CE14" s="29">
        <v>17</v>
      </c>
      <c r="CF14" s="30">
        <v>19.15</v>
      </c>
      <c r="CH14" s="29">
        <v>13</v>
      </c>
      <c r="CI14" s="29" t="s">
        <v>52</v>
      </c>
      <c r="CJ14" s="29">
        <v>11</v>
      </c>
      <c r="CK14" s="30">
        <v>15.89</v>
      </c>
      <c r="CM14" s="29">
        <v>13</v>
      </c>
      <c r="CN14" s="29" t="s">
        <v>56</v>
      </c>
      <c r="CO14" s="29">
        <v>15</v>
      </c>
      <c r="CP14" s="30">
        <v>15.41</v>
      </c>
      <c r="CR14" s="29">
        <v>13</v>
      </c>
      <c r="CS14" s="29" t="s">
        <v>61</v>
      </c>
      <c r="CT14" s="29">
        <v>12</v>
      </c>
      <c r="CU14" s="30">
        <v>32.62</v>
      </c>
      <c r="CW14" s="29">
        <v>13</v>
      </c>
      <c r="CX14" s="29" t="s">
        <v>56</v>
      </c>
      <c r="CY14" s="29">
        <v>13</v>
      </c>
      <c r="CZ14" s="30">
        <v>16.69</v>
      </c>
      <c r="DB14" s="29">
        <v>13</v>
      </c>
      <c r="DC14" s="29" t="s">
        <v>12</v>
      </c>
      <c r="DD14" s="29">
        <v>10</v>
      </c>
      <c r="DE14" s="30">
        <v>16.17</v>
      </c>
      <c r="DG14" s="29">
        <v>13</v>
      </c>
      <c r="DH14" s="29" t="s">
        <v>43</v>
      </c>
      <c r="DI14" s="29">
        <v>13</v>
      </c>
      <c r="DJ14" s="30">
        <v>18.7</v>
      </c>
      <c r="DL14" s="29">
        <v>13</v>
      </c>
      <c r="DM14" s="29" t="s">
        <v>6</v>
      </c>
      <c r="DN14" s="29">
        <v>16</v>
      </c>
      <c r="DO14" s="30">
        <v>14.04</v>
      </c>
      <c r="DQ14" s="29">
        <v>13</v>
      </c>
      <c r="DR14" s="29" t="s">
        <v>28</v>
      </c>
      <c r="DS14" s="29">
        <v>18</v>
      </c>
      <c r="DT14" s="30">
        <v>22.96</v>
      </c>
      <c r="DV14" s="29">
        <v>13</v>
      </c>
      <c r="DW14" s="29" t="s">
        <v>21</v>
      </c>
      <c r="DX14" s="29">
        <v>20</v>
      </c>
      <c r="DY14" s="30">
        <v>15.932727935980164</v>
      </c>
      <c r="DZ14" s="92"/>
      <c r="EA14" s="29">
        <v>13</v>
      </c>
      <c r="EB14" s="29" t="s">
        <v>14</v>
      </c>
      <c r="EC14" s="29">
        <v>14</v>
      </c>
      <c r="ED14" s="30">
        <v>18.545931158850077</v>
      </c>
      <c r="EF14" s="29">
        <v>12</v>
      </c>
      <c r="EG14" s="29" t="s">
        <v>10</v>
      </c>
      <c r="EH14" s="29">
        <v>16</v>
      </c>
      <c r="EI14" s="30">
        <v>15.646230524470607</v>
      </c>
      <c r="EK14" s="29">
        <v>12</v>
      </c>
      <c r="EL14" s="29" t="s">
        <v>55</v>
      </c>
      <c r="EM14" s="29">
        <v>10</v>
      </c>
      <c r="EN14" s="30">
        <v>15.52</v>
      </c>
      <c r="EP14" s="29">
        <v>13</v>
      </c>
      <c r="EQ14" s="29" t="s">
        <v>59</v>
      </c>
      <c r="ER14" s="29">
        <v>16</v>
      </c>
      <c r="ES14" s="30">
        <v>19.3</v>
      </c>
      <c r="EU14" s="29">
        <v>13</v>
      </c>
      <c r="EV14" s="29" t="s">
        <v>6</v>
      </c>
      <c r="EW14" s="29">
        <v>13</v>
      </c>
      <c r="EX14" s="30">
        <v>15.73</v>
      </c>
      <c r="EZ14" s="29">
        <v>13</v>
      </c>
      <c r="FA14" s="29" t="s">
        <v>51</v>
      </c>
      <c r="FB14" s="29">
        <v>16</v>
      </c>
      <c r="FC14" s="30">
        <v>15.14</v>
      </c>
      <c r="FE14" s="29">
        <v>13</v>
      </c>
      <c r="FF14" s="29" t="s">
        <v>168</v>
      </c>
      <c r="FG14" s="29">
        <v>14</v>
      </c>
      <c r="FH14" s="30">
        <v>15.94</v>
      </c>
      <c r="FJ14" s="29">
        <v>13</v>
      </c>
      <c r="FK14" s="29" t="s">
        <v>58</v>
      </c>
      <c r="FL14" s="29">
        <v>12</v>
      </c>
      <c r="FM14" s="30">
        <v>18.77</v>
      </c>
      <c r="FO14" s="29">
        <v>13</v>
      </c>
      <c r="FP14" s="29" t="s">
        <v>30</v>
      </c>
      <c r="FQ14" s="29">
        <v>13</v>
      </c>
      <c r="FR14" s="30">
        <v>48.99</v>
      </c>
      <c r="FT14" s="29">
        <v>13</v>
      </c>
      <c r="FU14" s="29" t="s">
        <v>4</v>
      </c>
      <c r="FV14" s="29">
        <v>16</v>
      </c>
      <c r="FW14" s="30">
        <v>15.22</v>
      </c>
      <c r="FY14" s="29">
        <v>13</v>
      </c>
      <c r="FZ14" s="29" t="s">
        <v>43</v>
      </c>
      <c r="GA14" s="29">
        <v>15</v>
      </c>
      <c r="GB14" s="30">
        <v>21.07</v>
      </c>
    </row>
    <row r="15" spans="1:184" ht="12.75">
      <c r="A15" s="54">
        <v>14</v>
      </c>
      <c r="B15" s="54" t="s">
        <v>29</v>
      </c>
      <c r="C15" s="54">
        <v>405</v>
      </c>
      <c r="D15" s="55">
        <v>517.5680619201745</v>
      </c>
      <c r="F15" s="29">
        <v>14</v>
      </c>
      <c r="G15" s="29" t="s">
        <v>126</v>
      </c>
      <c r="H15" s="29">
        <v>14</v>
      </c>
      <c r="I15" s="30">
        <v>22.34</v>
      </c>
      <c r="K15" s="29">
        <v>13</v>
      </c>
      <c r="L15" s="29" t="s">
        <v>52</v>
      </c>
      <c r="M15" s="29">
        <v>10</v>
      </c>
      <c r="N15" s="30">
        <v>22.64</v>
      </c>
      <c r="P15" s="29">
        <v>14</v>
      </c>
      <c r="Q15" s="29" t="s">
        <v>7</v>
      </c>
      <c r="R15" s="29">
        <v>16</v>
      </c>
      <c r="S15" s="30">
        <v>13.82</v>
      </c>
      <c r="U15" s="29">
        <v>14</v>
      </c>
      <c r="V15" s="29" t="s">
        <v>57</v>
      </c>
      <c r="W15" s="29">
        <v>12</v>
      </c>
      <c r="X15" s="30">
        <v>23.01</v>
      </c>
      <c r="Z15" s="29">
        <v>14</v>
      </c>
      <c r="AA15" s="29" t="s">
        <v>128</v>
      </c>
      <c r="AB15" s="29">
        <v>13</v>
      </c>
      <c r="AC15" s="30">
        <v>58.11</v>
      </c>
      <c r="AE15" s="29">
        <v>14</v>
      </c>
      <c r="AF15" s="29" t="s">
        <v>36</v>
      </c>
      <c r="AG15" s="29">
        <v>8</v>
      </c>
      <c r="AH15" s="30">
        <v>14.52</v>
      </c>
      <c r="AJ15" s="29">
        <v>14</v>
      </c>
      <c r="AK15" s="29" t="s">
        <v>3</v>
      </c>
      <c r="AL15" s="29">
        <v>14</v>
      </c>
      <c r="AM15" s="30">
        <v>16.43</v>
      </c>
      <c r="AO15" s="29">
        <v>14</v>
      </c>
      <c r="AP15" s="29" t="s">
        <v>50</v>
      </c>
      <c r="AQ15" s="29">
        <v>18</v>
      </c>
      <c r="AR15" s="30">
        <v>16.94</v>
      </c>
      <c r="AT15" s="29">
        <v>14</v>
      </c>
      <c r="AU15" s="29" t="s">
        <v>29</v>
      </c>
      <c r="AV15" s="29">
        <v>14</v>
      </c>
      <c r="AW15" s="30">
        <v>15.05</v>
      </c>
      <c r="AY15" s="29">
        <v>14</v>
      </c>
      <c r="AZ15" s="29" t="s">
        <v>21</v>
      </c>
      <c r="BA15" s="29">
        <v>14</v>
      </c>
      <c r="BB15" s="30">
        <v>10.28</v>
      </c>
      <c r="BD15" s="52">
        <v>13</v>
      </c>
      <c r="BE15" s="52" t="s">
        <v>132</v>
      </c>
      <c r="BF15" s="52">
        <v>12</v>
      </c>
      <c r="BG15" s="53">
        <v>18.82</v>
      </c>
      <c r="BI15" s="29">
        <v>14</v>
      </c>
      <c r="BJ15" s="29" t="s">
        <v>133</v>
      </c>
      <c r="BK15" s="29">
        <v>13</v>
      </c>
      <c r="BL15" s="30">
        <v>12.19</v>
      </c>
      <c r="BN15" s="29">
        <v>14</v>
      </c>
      <c r="BO15" s="29" t="s">
        <v>47</v>
      </c>
      <c r="BP15" s="29">
        <v>11</v>
      </c>
      <c r="BQ15" s="30">
        <v>15.16</v>
      </c>
      <c r="BS15" s="29">
        <v>14</v>
      </c>
      <c r="BT15" s="29" t="s">
        <v>58</v>
      </c>
      <c r="BU15" s="29">
        <v>10</v>
      </c>
      <c r="BV15" s="30">
        <v>16.17</v>
      </c>
      <c r="BX15" s="29">
        <v>14</v>
      </c>
      <c r="BY15" s="29" t="s">
        <v>19</v>
      </c>
      <c r="BZ15" s="29">
        <v>15</v>
      </c>
      <c r="CA15" s="30">
        <v>14.1</v>
      </c>
      <c r="CC15" s="29">
        <v>14</v>
      </c>
      <c r="CD15" s="29" t="s">
        <v>60</v>
      </c>
      <c r="CE15" s="29">
        <v>16</v>
      </c>
      <c r="CF15" s="30">
        <v>22.24</v>
      </c>
      <c r="CH15" s="29">
        <v>14</v>
      </c>
      <c r="CI15" s="29" t="s">
        <v>40</v>
      </c>
      <c r="CJ15" s="29">
        <v>11</v>
      </c>
      <c r="CK15" s="30">
        <v>13.74</v>
      </c>
      <c r="CM15" s="29">
        <v>14</v>
      </c>
      <c r="CN15" s="29" t="s">
        <v>44</v>
      </c>
      <c r="CO15" s="29">
        <v>15</v>
      </c>
      <c r="CP15" s="30">
        <v>14.83</v>
      </c>
      <c r="CR15" s="29">
        <v>14</v>
      </c>
      <c r="CS15" s="29" t="s">
        <v>168</v>
      </c>
      <c r="CT15" s="29">
        <v>12</v>
      </c>
      <c r="CU15" s="30">
        <v>21.93</v>
      </c>
      <c r="CW15" s="29">
        <v>14</v>
      </c>
      <c r="CX15" s="29" t="s">
        <v>29</v>
      </c>
      <c r="CY15" s="29">
        <v>13</v>
      </c>
      <c r="CZ15" s="30">
        <v>15.93</v>
      </c>
      <c r="DB15" s="29">
        <v>13</v>
      </c>
      <c r="DC15" s="29" t="s">
        <v>33</v>
      </c>
      <c r="DD15" s="29">
        <v>10</v>
      </c>
      <c r="DE15" s="30">
        <v>16.17</v>
      </c>
      <c r="DG15" s="29">
        <v>14</v>
      </c>
      <c r="DH15" s="29" t="s">
        <v>59</v>
      </c>
      <c r="DI15" s="29">
        <v>13</v>
      </c>
      <c r="DJ15" s="30">
        <v>18.05</v>
      </c>
      <c r="DL15" s="29">
        <v>14</v>
      </c>
      <c r="DM15" s="29" t="s">
        <v>55</v>
      </c>
      <c r="DN15" s="29">
        <v>16</v>
      </c>
      <c r="DO15" s="30">
        <v>13.6</v>
      </c>
      <c r="DQ15" s="29">
        <v>14</v>
      </c>
      <c r="DR15" s="29" t="s">
        <v>125</v>
      </c>
      <c r="DS15" s="29">
        <v>18</v>
      </c>
      <c r="DT15" s="30">
        <v>21.82</v>
      </c>
      <c r="DV15" s="29">
        <v>14</v>
      </c>
      <c r="DW15" s="29" t="s">
        <v>45</v>
      </c>
      <c r="DX15" s="29">
        <v>19</v>
      </c>
      <c r="DY15" s="30">
        <v>19.630186391503138</v>
      </c>
      <c r="DZ15" s="92"/>
      <c r="EA15" s="29">
        <v>14</v>
      </c>
      <c r="EB15" s="29" t="s">
        <v>55</v>
      </c>
      <c r="EC15" s="29">
        <v>14</v>
      </c>
      <c r="ED15" s="30">
        <v>13.511727178750576</v>
      </c>
      <c r="EF15" s="29">
        <v>14</v>
      </c>
      <c r="EG15" s="29" t="s">
        <v>130</v>
      </c>
      <c r="EH15" s="29">
        <v>16</v>
      </c>
      <c r="EI15" s="30">
        <v>12.095963587106898</v>
      </c>
      <c r="EK15" s="29">
        <v>14</v>
      </c>
      <c r="EL15" s="29" t="s">
        <v>35</v>
      </c>
      <c r="EM15" s="29">
        <v>10</v>
      </c>
      <c r="EN15" s="30">
        <v>14.63</v>
      </c>
      <c r="EP15" s="29">
        <v>14</v>
      </c>
      <c r="EQ15" s="29" t="s">
        <v>41</v>
      </c>
      <c r="ER15" s="29">
        <v>16</v>
      </c>
      <c r="ES15" s="30">
        <v>18.55</v>
      </c>
      <c r="EU15" s="29">
        <v>14</v>
      </c>
      <c r="EV15" s="29" t="s">
        <v>61</v>
      </c>
      <c r="EW15" s="29">
        <v>13</v>
      </c>
      <c r="EX15" s="30">
        <v>11.44</v>
      </c>
      <c r="EZ15" s="29">
        <v>14</v>
      </c>
      <c r="FA15" s="29" t="s">
        <v>59</v>
      </c>
      <c r="FB15" s="29">
        <v>16</v>
      </c>
      <c r="FC15" s="30">
        <v>13.03</v>
      </c>
      <c r="FE15" s="29">
        <v>14</v>
      </c>
      <c r="FF15" s="29" t="s">
        <v>39</v>
      </c>
      <c r="FG15" s="29">
        <v>14</v>
      </c>
      <c r="FH15" s="30">
        <v>15.9</v>
      </c>
      <c r="FJ15" s="29">
        <v>14</v>
      </c>
      <c r="FK15" s="29" t="s">
        <v>3</v>
      </c>
      <c r="FL15" s="29">
        <v>12</v>
      </c>
      <c r="FM15" s="30">
        <v>13.09</v>
      </c>
      <c r="FO15" s="29">
        <v>14</v>
      </c>
      <c r="FP15" s="29" t="s">
        <v>4</v>
      </c>
      <c r="FQ15" s="29">
        <v>13</v>
      </c>
      <c r="FR15" s="30">
        <v>20.07</v>
      </c>
      <c r="FT15" s="29">
        <v>13</v>
      </c>
      <c r="FU15" s="29" t="s">
        <v>28</v>
      </c>
      <c r="FV15" s="29">
        <v>16</v>
      </c>
      <c r="FW15" s="30">
        <v>15.22</v>
      </c>
      <c r="FY15" s="29">
        <v>14</v>
      </c>
      <c r="FZ15" s="29" t="s">
        <v>40</v>
      </c>
      <c r="GA15" s="29">
        <v>15</v>
      </c>
      <c r="GB15" s="30">
        <v>19.89</v>
      </c>
    </row>
    <row r="16" spans="1:184" ht="12.75">
      <c r="A16" s="54">
        <v>15</v>
      </c>
      <c r="B16" s="54" t="s">
        <v>3</v>
      </c>
      <c r="C16" s="54">
        <v>405</v>
      </c>
      <c r="D16" s="55">
        <v>433.12655955286107</v>
      </c>
      <c r="F16" s="29">
        <v>15</v>
      </c>
      <c r="G16" s="29" t="s">
        <v>4</v>
      </c>
      <c r="H16" s="29">
        <v>14</v>
      </c>
      <c r="I16" s="30">
        <v>20.82</v>
      </c>
      <c r="K16" s="29">
        <v>15</v>
      </c>
      <c r="L16" s="29" t="s">
        <v>128</v>
      </c>
      <c r="M16" s="29">
        <v>10</v>
      </c>
      <c r="N16" s="30">
        <v>21.09</v>
      </c>
      <c r="P16" s="29">
        <v>15</v>
      </c>
      <c r="Q16" s="29" t="s">
        <v>35</v>
      </c>
      <c r="R16" s="29">
        <v>15</v>
      </c>
      <c r="S16" s="30">
        <v>14.19</v>
      </c>
      <c r="U16" s="29">
        <v>15</v>
      </c>
      <c r="V16" s="29" t="s">
        <v>31</v>
      </c>
      <c r="W16" s="29">
        <v>12</v>
      </c>
      <c r="X16" s="30">
        <v>22.57</v>
      </c>
      <c r="Z16" s="29">
        <v>15</v>
      </c>
      <c r="AA16" s="29" t="s">
        <v>24</v>
      </c>
      <c r="AB16" s="29">
        <v>13</v>
      </c>
      <c r="AC16" s="30">
        <v>21.25</v>
      </c>
      <c r="AE16" s="29">
        <v>15</v>
      </c>
      <c r="AF16" s="29" t="s">
        <v>55</v>
      </c>
      <c r="AG16" s="29">
        <v>8</v>
      </c>
      <c r="AH16" s="30">
        <v>12.3</v>
      </c>
      <c r="AJ16" s="29">
        <v>15</v>
      </c>
      <c r="AK16" s="29" t="s">
        <v>130</v>
      </c>
      <c r="AL16" s="29">
        <v>14</v>
      </c>
      <c r="AM16" s="30">
        <v>15.71</v>
      </c>
      <c r="AO16" s="29">
        <v>15</v>
      </c>
      <c r="AP16" s="29" t="s">
        <v>25</v>
      </c>
      <c r="AQ16" s="29">
        <v>18</v>
      </c>
      <c r="AR16" s="30">
        <v>13.84</v>
      </c>
      <c r="AT16" s="29">
        <v>15</v>
      </c>
      <c r="AU16" s="29" t="s">
        <v>38</v>
      </c>
      <c r="AV16" s="29">
        <v>14</v>
      </c>
      <c r="AW16" s="30">
        <v>13.31</v>
      </c>
      <c r="AY16" s="29">
        <v>14</v>
      </c>
      <c r="AZ16" s="29" t="s">
        <v>56</v>
      </c>
      <c r="BA16" s="29">
        <v>14</v>
      </c>
      <c r="BB16" s="30">
        <v>10.28</v>
      </c>
      <c r="BD16" s="52">
        <v>15</v>
      </c>
      <c r="BE16" s="52" t="s">
        <v>14</v>
      </c>
      <c r="BF16" s="52">
        <v>12</v>
      </c>
      <c r="BG16" s="53">
        <v>18.82</v>
      </c>
      <c r="BI16" s="29">
        <v>15</v>
      </c>
      <c r="BJ16" s="29" t="s">
        <v>24</v>
      </c>
      <c r="BK16" s="29">
        <v>13</v>
      </c>
      <c r="BL16" s="30">
        <v>11.19</v>
      </c>
      <c r="BN16" s="29">
        <v>15</v>
      </c>
      <c r="BO16" s="29" t="s">
        <v>132</v>
      </c>
      <c r="BP16" s="29">
        <v>11</v>
      </c>
      <c r="BQ16" s="30">
        <v>12.57</v>
      </c>
      <c r="BS16" s="29">
        <v>15</v>
      </c>
      <c r="BT16" s="29" t="s">
        <v>43</v>
      </c>
      <c r="BU16" s="29">
        <v>10</v>
      </c>
      <c r="BV16" s="30">
        <v>16.15</v>
      </c>
      <c r="BX16" s="29">
        <v>15</v>
      </c>
      <c r="BY16" s="29" t="s">
        <v>6</v>
      </c>
      <c r="BZ16" s="29">
        <v>15</v>
      </c>
      <c r="CA16" s="30">
        <v>14.04</v>
      </c>
      <c r="CC16" s="29">
        <v>15</v>
      </c>
      <c r="CD16" s="29" t="s">
        <v>49</v>
      </c>
      <c r="CE16" s="29">
        <v>16</v>
      </c>
      <c r="CF16" s="30">
        <v>19.94</v>
      </c>
      <c r="CH16" s="29">
        <v>15</v>
      </c>
      <c r="CI16" s="29" t="s">
        <v>54</v>
      </c>
      <c r="CJ16" s="29">
        <v>11</v>
      </c>
      <c r="CK16" s="30">
        <v>13.58</v>
      </c>
      <c r="CM16" s="29">
        <v>15</v>
      </c>
      <c r="CN16" s="29" t="s">
        <v>59</v>
      </c>
      <c r="CO16" s="29">
        <v>14</v>
      </c>
      <c r="CP16" s="30">
        <v>25.23</v>
      </c>
      <c r="CR16" s="29">
        <v>15</v>
      </c>
      <c r="CS16" s="29" t="s">
        <v>51</v>
      </c>
      <c r="CT16" s="29">
        <v>12</v>
      </c>
      <c r="CU16" s="30">
        <v>19.12</v>
      </c>
      <c r="CW16" s="29">
        <v>15</v>
      </c>
      <c r="CX16" s="29" t="s">
        <v>45</v>
      </c>
      <c r="CY16" s="29">
        <v>13</v>
      </c>
      <c r="CZ16" s="30">
        <v>13.66</v>
      </c>
      <c r="DB16" s="29">
        <v>15</v>
      </c>
      <c r="DC16" s="29" t="s">
        <v>34</v>
      </c>
      <c r="DD16" s="29">
        <v>10</v>
      </c>
      <c r="DE16" s="30">
        <v>15.64</v>
      </c>
      <c r="DG16" s="29">
        <v>15</v>
      </c>
      <c r="DH16" s="29" t="s">
        <v>42</v>
      </c>
      <c r="DI16" s="29">
        <v>13</v>
      </c>
      <c r="DJ16" s="30">
        <v>15.27</v>
      </c>
      <c r="DL16" s="29">
        <v>15</v>
      </c>
      <c r="DM16" s="29" t="s">
        <v>25</v>
      </c>
      <c r="DN16" s="29">
        <v>15</v>
      </c>
      <c r="DO16" s="30">
        <v>16.19</v>
      </c>
      <c r="DQ16" s="29">
        <v>15</v>
      </c>
      <c r="DR16" s="29" t="s">
        <v>39</v>
      </c>
      <c r="DS16" s="29">
        <v>17</v>
      </c>
      <c r="DT16" s="30">
        <v>18.56</v>
      </c>
      <c r="DV16" s="29">
        <v>15</v>
      </c>
      <c r="DW16" s="29" t="s">
        <v>125</v>
      </c>
      <c r="DX16" s="29">
        <v>19</v>
      </c>
      <c r="DY16" s="30">
        <v>19.491937398931306</v>
      </c>
      <c r="DZ16" s="92"/>
      <c r="EA16" s="29">
        <v>15</v>
      </c>
      <c r="EB16" s="29" t="s">
        <v>33</v>
      </c>
      <c r="EC16" s="29">
        <v>13</v>
      </c>
      <c r="ED16" s="30">
        <v>14.019320548952573</v>
      </c>
      <c r="EF16" s="29">
        <v>15</v>
      </c>
      <c r="EG16" s="29" t="s">
        <v>17</v>
      </c>
      <c r="EH16" s="29">
        <v>16</v>
      </c>
      <c r="EI16" s="30">
        <v>11.691530605915268</v>
      </c>
      <c r="EK16" s="29">
        <v>15</v>
      </c>
      <c r="EL16" s="29" t="s">
        <v>3</v>
      </c>
      <c r="EM16" s="29">
        <v>9</v>
      </c>
      <c r="EN16" s="30">
        <v>27.1</v>
      </c>
      <c r="EP16" s="29">
        <v>15</v>
      </c>
      <c r="EQ16" s="29" t="s">
        <v>26</v>
      </c>
      <c r="ER16" s="29">
        <v>15</v>
      </c>
      <c r="ES16" s="30">
        <v>24.25</v>
      </c>
      <c r="EU16" s="29">
        <v>14</v>
      </c>
      <c r="EV16" s="29" t="s">
        <v>28</v>
      </c>
      <c r="EW16" s="29">
        <v>13</v>
      </c>
      <c r="EX16" s="30">
        <v>11.44</v>
      </c>
      <c r="EZ16" s="29">
        <v>15</v>
      </c>
      <c r="FA16" s="29" t="s">
        <v>46</v>
      </c>
      <c r="FB16" s="29">
        <v>16</v>
      </c>
      <c r="FC16" s="30">
        <v>12.84</v>
      </c>
      <c r="FE16" s="29">
        <v>15</v>
      </c>
      <c r="FF16" s="29" t="s">
        <v>23</v>
      </c>
      <c r="FG16" s="29">
        <v>13</v>
      </c>
      <c r="FH16" s="30">
        <v>27.57</v>
      </c>
      <c r="FJ16" s="29">
        <v>15</v>
      </c>
      <c r="FK16" s="29" t="s">
        <v>37</v>
      </c>
      <c r="FL16" s="29">
        <v>11</v>
      </c>
      <c r="FM16" s="30">
        <v>20.92</v>
      </c>
      <c r="FO16" s="29">
        <v>15</v>
      </c>
      <c r="FP16" s="29" t="s">
        <v>27</v>
      </c>
      <c r="FQ16" s="29">
        <v>13</v>
      </c>
      <c r="FR16" s="30">
        <v>18.65</v>
      </c>
      <c r="FT16" s="29">
        <v>15</v>
      </c>
      <c r="FU16" s="29" t="s">
        <v>1</v>
      </c>
      <c r="FV16" s="29">
        <v>16</v>
      </c>
      <c r="FW16" s="30">
        <v>14.97</v>
      </c>
      <c r="FY16" s="29">
        <v>15</v>
      </c>
      <c r="FZ16" s="29" t="s">
        <v>4</v>
      </c>
      <c r="GA16" s="29">
        <v>15</v>
      </c>
      <c r="GB16" s="30">
        <v>12.63</v>
      </c>
    </row>
    <row r="17" spans="1:184" ht="12.75">
      <c r="A17" s="54">
        <v>16</v>
      </c>
      <c r="B17" s="54" t="s">
        <v>125</v>
      </c>
      <c r="C17" s="54">
        <v>404</v>
      </c>
      <c r="D17" s="55">
        <v>475.74012008776987</v>
      </c>
      <c r="F17" s="29">
        <v>16</v>
      </c>
      <c r="G17" s="29" t="s">
        <v>14</v>
      </c>
      <c r="H17" s="29">
        <v>14</v>
      </c>
      <c r="I17" s="30">
        <v>13.93</v>
      </c>
      <c r="K17" s="29">
        <v>16</v>
      </c>
      <c r="L17" s="29" t="s">
        <v>46</v>
      </c>
      <c r="M17" s="29">
        <v>10</v>
      </c>
      <c r="N17" s="30">
        <v>20.14</v>
      </c>
      <c r="P17" s="29">
        <v>16</v>
      </c>
      <c r="Q17" s="29" t="s">
        <v>128</v>
      </c>
      <c r="R17" s="29">
        <v>15</v>
      </c>
      <c r="S17" s="30">
        <v>13.63</v>
      </c>
      <c r="U17" s="29">
        <v>16</v>
      </c>
      <c r="V17" s="29" t="s">
        <v>9</v>
      </c>
      <c r="W17" s="29">
        <v>12</v>
      </c>
      <c r="X17" s="30">
        <v>10.93</v>
      </c>
      <c r="Z17" s="29">
        <v>16</v>
      </c>
      <c r="AA17" s="29" t="s">
        <v>23</v>
      </c>
      <c r="AB17" s="29">
        <v>13</v>
      </c>
      <c r="AC17" s="30">
        <v>13.33</v>
      </c>
      <c r="AE17" s="29">
        <v>16</v>
      </c>
      <c r="AF17" s="29" t="s">
        <v>28</v>
      </c>
      <c r="AG17" s="29">
        <v>8</v>
      </c>
      <c r="AH17" s="30">
        <v>11.84</v>
      </c>
      <c r="AJ17" s="29">
        <v>16</v>
      </c>
      <c r="AK17" s="29" t="s">
        <v>28</v>
      </c>
      <c r="AL17" s="29">
        <v>14</v>
      </c>
      <c r="AM17" s="30">
        <v>13.96</v>
      </c>
      <c r="AO17" s="29">
        <v>16</v>
      </c>
      <c r="AP17" s="29" t="s">
        <v>56</v>
      </c>
      <c r="AQ17" s="29">
        <v>18</v>
      </c>
      <c r="AR17" s="30">
        <v>13.66</v>
      </c>
      <c r="AT17" s="29">
        <v>15</v>
      </c>
      <c r="AU17" s="29" t="s">
        <v>28</v>
      </c>
      <c r="AV17" s="29">
        <v>14</v>
      </c>
      <c r="AW17" s="30">
        <v>13.31</v>
      </c>
      <c r="AY17" s="29">
        <v>16</v>
      </c>
      <c r="AZ17" s="29" t="s">
        <v>29</v>
      </c>
      <c r="BA17" s="29">
        <v>13</v>
      </c>
      <c r="BB17" s="30">
        <v>18.94</v>
      </c>
      <c r="BD17" s="52">
        <v>16</v>
      </c>
      <c r="BE17" s="52" t="s">
        <v>21</v>
      </c>
      <c r="BF17" s="52">
        <v>12</v>
      </c>
      <c r="BG17" s="53">
        <v>12.68</v>
      </c>
      <c r="BI17" s="29">
        <v>16</v>
      </c>
      <c r="BJ17" s="29" t="s">
        <v>39</v>
      </c>
      <c r="BK17" s="29">
        <v>13</v>
      </c>
      <c r="BL17" s="30">
        <v>10.07</v>
      </c>
      <c r="BN17" s="29">
        <v>16</v>
      </c>
      <c r="BO17" s="29" t="s">
        <v>7</v>
      </c>
      <c r="BP17" s="29">
        <v>11</v>
      </c>
      <c r="BQ17" s="30">
        <v>11.14</v>
      </c>
      <c r="BS17" s="29">
        <v>15</v>
      </c>
      <c r="BT17" s="29" t="s">
        <v>51</v>
      </c>
      <c r="BU17" s="29">
        <v>10</v>
      </c>
      <c r="BV17" s="30">
        <v>16.15</v>
      </c>
      <c r="BX17" s="29">
        <v>16</v>
      </c>
      <c r="BY17" s="29" t="s">
        <v>35</v>
      </c>
      <c r="BZ17" s="29">
        <v>15</v>
      </c>
      <c r="CA17" s="30">
        <v>13.6</v>
      </c>
      <c r="CC17" s="29">
        <v>16</v>
      </c>
      <c r="CD17" s="29" t="s">
        <v>126</v>
      </c>
      <c r="CE17" s="29">
        <v>16</v>
      </c>
      <c r="CF17" s="30">
        <v>18.67</v>
      </c>
      <c r="CH17" s="29">
        <v>15</v>
      </c>
      <c r="CI17" s="29" t="s">
        <v>43</v>
      </c>
      <c r="CJ17" s="29">
        <v>11</v>
      </c>
      <c r="CK17" s="30">
        <v>13.58</v>
      </c>
      <c r="CM17" s="29">
        <v>16</v>
      </c>
      <c r="CN17" s="29" t="s">
        <v>49</v>
      </c>
      <c r="CO17" s="29">
        <v>14</v>
      </c>
      <c r="CP17" s="30">
        <v>23.4</v>
      </c>
      <c r="CR17" s="29">
        <v>16</v>
      </c>
      <c r="CS17" s="29" t="s">
        <v>39</v>
      </c>
      <c r="CT17" s="29">
        <v>12</v>
      </c>
      <c r="CU17" s="30">
        <v>12.18</v>
      </c>
      <c r="CW17" s="29">
        <v>15</v>
      </c>
      <c r="CX17" s="29" t="s">
        <v>43</v>
      </c>
      <c r="CY17" s="29">
        <v>13</v>
      </c>
      <c r="CZ17" s="30">
        <v>13.66</v>
      </c>
      <c r="DB17" s="29">
        <v>15</v>
      </c>
      <c r="DC17" s="29" t="s">
        <v>1</v>
      </c>
      <c r="DD17" s="29">
        <v>10</v>
      </c>
      <c r="DE17" s="30">
        <v>15.64</v>
      </c>
      <c r="DG17" s="29">
        <v>16</v>
      </c>
      <c r="DH17" s="29" t="s">
        <v>125</v>
      </c>
      <c r="DI17" s="29">
        <v>13</v>
      </c>
      <c r="DJ17" s="30">
        <v>13.05</v>
      </c>
      <c r="DL17" s="29">
        <v>16</v>
      </c>
      <c r="DM17" s="29" t="s">
        <v>133</v>
      </c>
      <c r="DN17" s="29">
        <v>15</v>
      </c>
      <c r="DO17" s="30">
        <v>13.54</v>
      </c>
      <c r="DQ17" s="29">
        <v>16</v>
      </c>
      <c r="DR17" s="29" t="s">
        <v>49</v>
      </c>
      <c r="DS17" s="29">
        <v>17</v>
      </c>
      <c r="DT17" s="30">
        <v>18.24</v>
      </c>
      <c r="DV17" s="29">
        <v>16</v>
      </c>
      <c r="DW17" s="29" t="s">
        <v>30</v>
      </c>
      <c r="DX17" s="29">
        <v>19</v>
      </c>
      <c r="DY17" s="30">
        <v>18.863686414760082</v>
      </c>
      <c r="DZ17" s="92"/>
      <c r="EA17" s="29">
        <v>16</v>
      </c>
      <c r="EB17" s="29" t="s">
        <v>127</v>
      </c>
      <c r="EC17" s="29">
        <v>13</v>
      </c>
      <c r="ED17" s="30">
        <v>12.87272157650968</v>
      </c>
      <c r="EF17" s="29">
        <v>15</v>
      </c>
      <c r="EG17" s="29" t="s">
        <v>126</v>
      </c>
      <c r="EH17" s="29">
        <v>16</v>
      </c>
      <c r="EI17" s="30">
        <v>11.691530605915268</v>
      </c>
      <c r="EK17" s="29">
        <v>16</v>
      </c>
      <c r="EL17" s="29" t="s">
        <v>168</v>
      </c>
      <c r="EM17" s="29">
        <v>9</v>
      </c>
      <c r="EN17" s="30">
        <v>18.44</v>
      </c>
      <c r="EP17" s="29">
        <v>16</v>
      </c>
      <c r="EQ17" s="29" t="s">
        <v>46</v>
      </c>
      <c r="ER17" s="29">
        <v>15</v>
      </c>
      <c r="ES17" s="30">
        <v>18.07</v>
      </c>
      <c r="EU17" s="29">
        <v>16</v>
      </c>
      <c r="EV17" s="29" t="s">
        <v>40</v>
      </c>
      <c r="EW17" s="29">
        <v>12</v>
      </c>
      <c r="EX17" s="30">
        <v>17.79</v>
      </c>
      <c r="EZ17" s="29">
        <v>15</v>
      </c>
      <c r="FA17" s="29" t="s">
        <v>39</v>
      </c>
      <c r="FB17" s="29">
        <v>16</v>
      </c>
      <c r="FC17" s="30">
        <v>12.84</v>
      </c>
      <c r="FE17" s="29">
        <v>16</v>
      </c>
      <c r="FF17" s="29" t="s">
        <v>43</v>
      </c>
      <c r="FG17" s="29">
        <v>13</v>
      </c>
      <c r="FH17" s="30">
        <v>17.39</v>
      </c>
      <c r="FJ17" s="29">
        <v>16</v>
      </c>
      <c r="FK17" s="29" t="s">
        <v>131</v>
      </c>
      <c r="FL17" s="29">
        <v>11</v>
      </c>
      <c r="FM17" s="30">
        <v>17.07</v>
      </c>
      <c r="FO17" s="29">
        <v>16</v>
      </c>
      <c r="FP17" s="29" t="s">
        <v>46</v>
      </c>
      <c r="FQ17" s="29">
        <v>13</v>
      </c>
      <c r="FR17" s="30">
        <v>15.91</v>
      </c>
      <c r="FT17" s="29">
        <v>16</v>
      </c>
      <c r="FU17" s="29" t="s">
        <v>61</v>
      </c>
      <c r="FV17" s="29">
        <v>16</v>
      </c>
      <c r="FW17" s="30">
        <v>13.75</v>
      </c>
      <c r="FY17" s="29">
        <v>16</v>
      </c>
      <c r="FZ17" s="29" t="s">
        <v>14</v>
      </c>
      <c r="GA17" s="29">
        <v>15</v>
      </c>
      <c r="GB17" s="30">
        <v>12.24</v>
      </c>
    </row>
    <row r="18" spans="1:184" ht="12.75">
      <c r="A18" s="54">
        <v>17</v>
      </c>
      <c r="B18" s="54" t="s">
        <v>43</v>
      </c>
      <c r="C18" s="54">
        <v>403</v>
      </c>
      <c r="D18" s="55">
        <v>497.58906326562123</v>
      </c>
      <c r="F18" s="29">
        <v>17</v>
      </c>
      <c r="G18" s="29" t="s">
        <v>59</v>
      </c>
      <c r="H18" s="29">
        <v>13</v>
      </c>
      <c r="I18" s="30">
        <v>21.15</v>
      </c>
      <c r="K18" s="29">
        <v>17</v>
      </c>
      <c r="L18" s="29" t="s">
        <v>43</v>
      </c>
      <c r="M18" s="29">
        <v>10</v>
      </c>
      <c r="N18" s="30">
        <v>17.44</v>
      </c>
      <c r="P18" s="29">
        <v>17</v>
      </c>
      <c r="Q18" s="29" t="s">
        <v>31</v>
      </c>
      <c r="R18" s="29">
        <v>15</v>
      </c>
      <c r="S18" s="30">
        <v>13.12</v>
      </c>
      <c r="U18" s="29">
        <v>17</v>
      </c>
      <c r="V18" s="29" t="s">
        <v>24</v>
      </c>
      <c r="W18" s="29">
        <v>12</v>
      </c>
      <c r="X18" s="30">
        <v>10.81</v>
      </c>
      <c r="Z18" s="29">
        <v>16</v>
      </c>
      <c r="AA18" s="29" t="s">
        <v>130</v>
      </c>
      <c r="AB18" s="29">
        <v>13</v>
      </c>
      <c r="AC18" s="30">
        <v>13.33</v>
      </c>
      <c r="AE18" s="29">
        <v>17</v>
      </c>
      <c r="AF18" s="29" t="s">
        <v>10</v>
      </c>
      <c r="AG18" s="29">
        <v>8</v>
      </c>
      <c r="AH18" s="30">
        <v>11.41</v>
      </c>
      <c r="AJ18" s="29">
        <v>17</v>
      </c>
      <c r="AK18" s="29" t="s">
        <v>166</v>
      </c>
      <c r="AL18" s="29">
        <v>13</v>
      </c>
      <c r="AM18" s="30">
        <v>13.17</v>
      </c>
      <c r="AO18" s="29">
        <v>17</v>
      </c>
      <c r="AP18" s="29" t="s">
        <v>21</v>
      </c>
      <c r="AQ18" s="29">
        <v>18</v>
      </c>
      <c r="AR18" s="30">
        <v>12.29</v>
      </c>
      <c r="AT18" s="29">
        <v>15</v>
      </c>
      <c r="AU18" s="29" t="s">
        <v>37</v>
      </c>
      <c r="AV18" s="29">
        <v>14</v>
      </c>
      <c r="AW18" s="30">
        <v>13.31</v>
      </c>
      <c r="AY18" s="29">
        <v>17</v>
      </c>
      <c r="AZ18" s="29" t="s">
        <v>130</v>
      </c>
      <c r="BA18" s="29">
        <v>13</v>
      </c>
      <c r="BB18" s="30">
        <v>15.65</v>
      </c>
      <c r="BD18" s="52">
        <v>17</v>
      </c>
      <c r="BE18" s="52" t="s">
        <v>61</v>
      </c>
      <c r="BF18" s="52">
        <v>12</v>
      </c>
      <c r="BG18" s="53">
        <v>12.57</v>
      </c>
      <c r="BI18" s="29">
        <v>17</v>
      </c>
      <c r="BJ18" s="29" t="s">
        <v>57</v>
      </c>
      <c r="BK18" s="29">
        <v>12</v>
      </c>
      <c r="BL18" s="30">
        <v>43.5</v>
      </c>
      <c r="BN18" s="29">
        <v>17</v>
      </c>
      <c r="BO18" s="29" t="s">
        <v>3</v>
      </c>
      <c r="BP18" s="29">
        <v>11</v>
      </c>
      <c r="BQ18" s="30">
        <v>9.66</v>
      </c>
      <c r="BS18" s="29">
        <v>17</v>
      </c>
      <c r="BT18" s="29" t="s">
        <v>12</v>
      </c>
      <c r="BU18" s="29">
        <v>9</v>
      </c>
      <c r="BV18" s="30">
        <v>14.02</v>
      </c>
      <c r="BX18" s="29">
        <v>17</v>
      </c>
      <c r="BY18" s="29" t="s">
        <v>60</v>
      </c>
      <c r="BZ18" s="29">
        <v>14</v>
      </c>
      <c r="CA18" s="30">
        <v>19.43</v>
      </c>
      <c r="CC18" s="29">
        <v>17</v>
      </c>
      <c r="CD18" s="29" t="s">
        <v>58</v>
      </c>
      <c r="CE18" s="29">
        <v>16</v>
      </c>
      <c r="CF18" s="30">
        <v>18.39</v>
      </c>
      <c r="CH18" s="29">
        <v>17</v>
      </c>
      <c r="CI18" s="29" t="s">
        <v>127</v>
      </c>
      <c r="CJ18" s="29">
        <v>9</v>
      </c>
      <c r="CK18" s="30">
        <v>12.93</v>
      </c>
      <c r="CM18" s="29">
        <v>17</v>
      </c>
      <c r="CN18" s="29" t="s">
        <v>132</v>
      </c>
      <c r="CO18" s="29">
        <v>14</v>
      </c>
      <c r="CP18" s="30">
        <v>14.67</v>
      </c>
      <c r="CR18" s="29">
        <v>17</v>
      </c>
      <c r="CS18" s="29" t="s">
        <v>169</v>
      </c>
      <c r="CT18" s="29">
        <v>11</v>
      </c>
      <c r="CU18" s="30">
        <v>43.13</v>
      </c>
      <c r="CW18" s="29">
        <v>17</v>
      </c>
      <c r="CX18" s="29" t="s">
        <v>19</v>
      </c>
      <c r="CY18" s="29">
        <v>12</v>
      </c>
      <c r="CZ18" s="30">
        <v>29.19</v>
      </c>
      <c r="DB18" s="29">
        <v>17</v>
      </c>
      <c r="DC18" s="29" t="s">
        <v>24</v>
      </c>
      <c r="DD18" s="29">
        <v>10</v>
      </c>
      <c r="DE18" s="30">
        <v>14.94</v>
      </c>
      <c r="DG18" s="29">
        <v>16</v>
      </c>
      <c r="DH18" s="29" t="s">
        <v>40</v>
      </c>
      <c r="DI18" s="29">
        <v>13</v>
      </c>
      <c r="DJ18" s="30">
        <v>13.05</v>
      </c>
      <c r="DL18" s="29">
        <v>17</v>
      </c>
      <c r="DM18" s="29" t="s">
        <v>28</v>
      </c>
      <c r="DN18" s="29">
        <v>15</v>
      </c>
      <c r="DO18" s="30">
        <v>11.63</v>
      </c>
      <c r="DQ18" s="29">
        <v>17</v>
      </c>
      <c r="DR18" s="29" t="s">
        <v>7</v>
      </c>
      <c r="DS18" s="29">
        <v>15</v>
      </c>
      <c r="DT18" s="30">
        <v>16.04</v>
      </c>
      <c r="DV18" s="29">
        <v>17</v>
      </c>
      <c r="DW18" s="29" t="s">
        <v>127</v>
      </c>
      <c r="DX18" s="29">
        <v>19</v>
      </c>
      <c r="DY18" s="30">
        <v>18.824227945140876</v>
      </c>
      <c r="DZ18" s="92"/>
      <c r="EA18" s="29">
        <v>17</v>
      </c>
      <c r="EB18" s="29" t="s">
        <v>125</v>
      </c>
      <c r="EC18" s="29">
        <v>13</v>
      </c>
      <c r="ED18" s="30">
        <v>11.119511498867064</v>
      </c>
      <c r="EF18" s="29">
        <v>17</v>
      </c>
      <c r="EG18" s="29" t="s">
        <v>24</v>
      </c>
      <c r="EH18" s="29">
        <v>15</v>
      </c>
      <c r="EI18" s="30">
        <v>15.04382088591639</v>
      </c>
      <c r="EK18" s="29">
        <v>17</v>
      </c>
      <c r="EL18" s="29" t="s">
        <v>26</v>
      </c>
      <c r="EM18" s="29">
        <v>9</v>
      </c>
      <c r="EN18" s="30">
        <v>17.83</v>
      </c>
      <c r="EP18" s="29">
        <v>17</v>
      </c>
      <c r="EQ18" s="29" t="s">
        <v>40</v>
      </c>
      <c r="ER18" s="29">
        <v>15</v>
      </c>
      <c r="ES18" s="30">
        <v>17.59</v>
      </c>
      <c r="EU18" s="29">
        <v>17</v>
      </c>
      <c r="EV18" s="29" t="s">
        <v>130</v>
      </c>
      <c r="EW18" s="29">
        <v>12</v>
      </c>
      <c r="EX18" s="30">
        <v>16.14</v>
      </c>
      <c r="EZ18" s="29">
        <v>15</v>
      </c>
      <c r="FA18" s="29" t="s">
        <v>37</v>
      </c>
      <c r="FB18" s="29">
        <v>16</v>
      </c>
      <c r="FC18" s="30">
        <v>12.84</v>
      </c>
      <c r="FE18" s="29">
        <v>17</v>
      </c>
      <c r="FF18" s="29" t="s">
        <v>44</v>
      </c>
      <c r="FG18" s="29">
        <v>13</v>
      </c>
      <c r="FH18" s="30">
        <v>13.82</v>
      </c>
      <c r="FJ18" s="29">
        <v>17</v>
      </c>
      <c r="FK18" s="29" t="s">
        <v>31</v>
      </c>
      <c r="FL18" s="29">
        <v>11</v>
      </c>
      <c r="FM18" s="30">
        <v>16.72</v>
      </c>
      <c r="FO18" s="29">
        <v>17</v>
      </c>
      <c r="FP18" s="29" t="s">
        <v>43</v>
      </c>
      <c r="FQ18" s="29">
        <v>13</v>
      </c>
      <c r="FR18" s="30">
        <v>14.99</v>
      </c>
      <c r="FT18" s="29">
        <v>17</v>
      </c>
      <c r="FU18" s="29" t="s">
        <v>32</v>
      </c>
      <c r="FV18" s="29">
        <v>15</v>
      </c>
      <c r="FW18" s="30">
        <v>25.31</v>
      </c>
      <c r="FY18" s="29">
        <v>17</v>
      </c>
      <c r="FZ18" s="29" t="s">
        <v>24</v>
      </c>
      <c r="GA18" s="29">
        <v>15</v>
      </c>
      <c r="GB18" s="30">
        <v>11.83</v>
      </c>
    </row>
    <row r="19" spans="1:184" ht="12.75">
      <c r="A19" s="54">
        <v>18</v>
      </c>
      <c r="B19" s="54" t="s">
        <v>17</v>
      </c>
      <c r="C19" s="54">
        <v>403</v>
      </c>
      <c r="D19" s="55">
        <v>449.3582860415158</v>
      </c>
      <c r="F19" s="29">
        <v>18</v>
      </c>
      <c r="G19" s="29" t="s">
        <v>45</v>
      </c>
      <c r="H19" s="29">
        <v>13</v>
      </c>
      <c r="I19" s="30">
        <v>19.9</v>
      </c>
      <c r="K19" s="29">
        <v>18</v>
      </c>
      <c r="L19" s="29" t="s">
        <v>55</v>
      </c>
      <c r="M19" s="29">
        <v>10</v>
      </c>
      <c r="N19" s="30">
        <v>14.66</v>
      </c>
      <c r="P19" s="29">
        <v>18</v>
      </c>
      <c r="Q19" s="29" t="s">
        <v>44</v>
      </c>
      <c r="R19" s="29">
        <v>14</v>
      </c>
      <c r="S19" s="30">
        <v>26.27</v>
      </c>
      <c r="U19" s="29">
        <v>18</v>
      </c>
      <c r="V19" s="29" t="s">
        <v>10</v>
      </c>
      <c r="W19" s="29">
        <v>12</v>
      </c>
      <c r="X19" s="30">
        <v>10.76</v>
      </c>
      <c r="Z19" s="29">
        <v>18</v>
      </c>
      <c r="AA19" s="29" t="s">
        <v>9</v>
      </c>
      <c r="AB19" s="29">
        <v>13</v>
      </c>
      <c r="AC19" s="30">
        <v>13.05</v>
      </c>
      <c r="AE19" s="29">
        <v>18</v>
      </c>
      <c r="AF19" s="29" t="s">
        <v>9</v>
      </c>
      <c r="AG19" s="29">
        <v>7</v>
      </c>
      <c r="AH19" s="30">
        <v>19.87</v>
      </c>
      <c r="AJ19" s="29">
        <v>18</v>
      </c>
      <c r="AK19" s="29" t="s">
        <v>32</v>
      </c>
      <c r="AL19" s="29">
        <v>13</v>
      </c>
      <c r="AM19" s="30">
        <v>11.28</v>
      </c>
      <c r="AO19" s="29">
        <v>18</v>
      </c>
      <c r="AP19" s="29" t="s">
        <v>31</v>
      </c>
      <c r="AQ19" s="29">
        <v>17</v>
      </c>
      <c r="AR19" s="30">
        <v>12.83</v>
      </c>
      <c r="AT19" s="29">
        <v>18</v>
      </c>
      <c r="AU19" s="29" t="s">
        <v>43</v>
      </c>
      <c r="AV19" s="29">
        <v>13</v>
      </c>
      <c r="AW19" s="30">
        <v>18.01</v>
      </c>
      <c r="AY19" s="29">
        <v>18</v>
      </c>
      <c r="AZ19" s="29" t="s">
        <v>60</v>
      </c>
      <c r="BA19" s="29">
        <v>13</v>
      </c>
      <c r="BB19" s="30">
        <v>14.94</v>
      </c>
      <c r="BD19" s="52">
        <v>17</v>
      </c>
      <c r="BE19" s="52" t="s">
        <v>1</v>
      </c>
      <c r="BF19" s="52">
        <v>12</v>
      </c>
      <c r="BG19" s="53">
        <v>12.57</v>
      </c>
      <c r="BI19" s="29">
        <v>18</v>
      </c>
      <c r="BJ19" s="29" t="s">
        <v>27</v>
      </c>
      <c r="BK19" s="29">
        <v>12</v>
      </c>
      <c r="BL19" s="30">
        <v>40.35</v>
      </c>
      <c r="BN19" s="29">
        <v>17</v>
      </c>
      <c r="BO19" s="29" t="s">
        <v>59</v>
      </c>
      <c r="BP19" s="29">
        <v>11</v>
      </c>
      <c r="BQ19" s="30">
        <v>9.66</v>
      </c>
      <c r="BS19" s="29">
        <v>18</v>
      </c>
      <c r="BT19" s="29" t="s">
        <v>130</v>
      </c>
      <c r="BU19" s="29">
        <v>9</v>
      </c>
      <c r="BV19" s="30">
        <v>11.58</v>
      </c>
      <c r="BX19" s="29">
        <v>18</v>
      </c>
      <c r="BY19" s="29" t="s">
        <v>48</v>
      </c>
      <c r="BZ19" s="29">
        <v>14</v>
      </c>
      <c r="CA19" s="30">
        <v>17.27</v>
      </c>
      <c r="CC19" s="29">
        <v>18</v>
      </c>
      <c r="CD19" s="29" t="s">
        <v>46</v>
      </c>
      <c r="CE19" s="29">
        <v>16</v>
      </c>
      <c r="CF19" s="30">
        <v>17.22</v>
      </c>
      <c r="CH19" s="29">
        <v>18</v>
      </c>
      <c r="CI19" s="29" t="s">
        <v>4</v>
      </c>
      <c r="CJ19" s="29">
        <v>9</v>
      </c>
      <c r="CK19" s="30">
        <v>11.65</v>
      </c>
      <c r="CM19" s="29">
        <v>18</v>
      </c>
      <c r="CN19" s="29" t="s">
        <v>6</v>
      </c>
      <c r="CO19" s="29">
        <v>14</v>
      </c>
      <c r="CP19" s="30">
        <v>14.35</v>
      </c>
      <c r="CR19" s="29">
        <v>18</v>
      </c>
      <c r="CS19" s="29" t="s">
        <v>23</v>
      </c>
      <c r="CT19" s="29">
        <v>11</v>
      </c>
      <c r="CU19" s="30">
        <v>19.56</v>
      </c>
      <c r="CW19" s="29">
        <v>18</v>
      </c>
      <c r="CX19" s="29" t="s">
        <v>47</v>
      </c>
      <c r="CY19" s="29">
        <v>12</v>
      </c>
      <c r="CZ19" s="30">
        <v>21.13</v>
      </c>
      <c r="DB19" s="29">
        <v>18</v>
      </c>
      <c r="DC19" s="29" t="s">
        <v>9</v>
      </c>
      <c r="DD19" s="29">
        <v>10</v>
      </c>
      <c r="DE19" s="30">
        <v>10.69</v>
      </c>
      <c r="DG19" s="29">
        <v>18</v>
      </c>
      <c r="DH19" s="29" t="s">
        <v>17</v>
      </c>
      <c r="DI19" s="29">
        <v>13</v>
      </c>
      <c r="DJ19" s="30">
        <v>12.24</v>
      </c>
      <c r="DL19" s="29">
        <v>18</v>
      </c>
      <c r="DM19" s="29" t="s">
        <v>56</v>
      </c>
      <c r="DN19" s="29">
        <v>14</v>
      </c>
      <c r="DO19" s="30">
        <v>15.93</v>
      </c>
      <c r="DQ19" s="29">
        <v>18</v>
      </c>
      <c r="DR19" s="29" t="s">
        <v>10</v>
      </c>
      <c r="DS19" s="29">
        <v>15</v>
      </c>
      <c r="DT19" s="30">
        <v>15.94</v>
      </c>
      <c r="DV19" s="29">
        <v>18</v>
      </c>
      <c r="DW19" s="29" t="s">
        <v>56</v>
      </c>
      <c r="DX19" s="29">
        <v>19</v>
      </c>
      <c r="DY19" s="30">
        <v>17.595140990963515</v>
      </c>
      <c r="DZ19" s="92"/>
      <c r="EA19" s="29">
        <v>18</v>
      </c>
      <c r="EB19" s="29" t="s">
        <v>44</v>
      </c>
      <c r="EC19" s="29">
        <v>12</v>
      </c>
      <c r="ED19" s="30">
        <v>18.937545903610562</v>
      </c>
      <c r="EF19" s="29">
        <v>17</v>
      </c>
      <c r="EG19" s="29" t="s">
        <v>1</v>
      </c>
      <c r="EH19" s="29">
        <v>15</v>
      </c>
      <c r="EI19" s="30">
        <v>15.04382088591639</v>
      </c>
      <c r="EK19" s="29">
        <v>18</v>
      </c>
      <c r="EL19" s="29" t="s">
        <v>40</v>
      </c>
      <c r="EM19" s="29">
        <v>9</v>
      </c>
      <c r="EN19" s="30">
        <v>16.37</v>
      </c>
      <c r="EP19" s="29">
        <v>18</v>
      </c>
      <c r="EQ19" s="29" t="s">
        <v>36</v>
      </c>
      <c r="ER19" s="29">
        <v>14</v>
      </c>
      <c r="ES19" s="30">
        <v>24.39</v>
      </c>
      <c r="EU19" s="29">
        <v>18</v>
      </c>
      <c r="EV19" s="29" t="s">
        <v>4</v>
      </c>
      <c r="EW19" s="29">
        <v>12</v>
      </c>
      <c r="EX19" s="30">
        <v>14.2</v>
      </c>
      <c r="EZ19" s="29">
        <v>18</v>
      </c>
      <c r="FA19" s="29" t="s">
        <v>28</v>
      </c>
      <c r="FB19" s="29">
        <v>16</v>
      </c>
      <c r="FC19" s="30">
        <v>12.82</v>
      </c>
      <c r="FE19" s="29">
        <v>18</v>
      </c>
      <c r="FF19" s="29" t="s">
        <v>57</v>
      </c>
      <c r="FG19" s="29">
        <v>13</v>
      </c>
      <c r="FH19" s="30">
        <v>13.63</v>
      </c>
      <c r="FJ19" s="29">
        <v>18</v>
      </c>
      <c r="FK19" s="29" t="s">
        <v>28</v>
      </c>
      <c r="FL19" s="29">
        <v>11</v>
      </c>
      <c r="FM19" s="30">
        <v>13.41</v>
      </c>
      <c r="FO19" s="29">
        <v>18</v>
      </c>
      <c r="FP19" s="29" t="s">
        <v>53</v>
      </c>
      <c r="FQ19" s="29">
        <v>12</v>
      </c>
      <c r="FR19" s="30">
        <v>20.34</v>
      </c>
      <c r="FT19" s="29">
        <v>18</v>
      </c>
      <c r="FU19" s="29" t="s">
        <v>21</v>
      </c>
      <c r="FV19" s="29">
        <v>15</v>
      </c>
      <c r="FW19" s="30">
        <v>12.55</v>
      </c>
      <c r="FY19" s="29">
        <v>18</v>
      </c>
      <c r="FZ19" s="29" t="s">
        <v>168</v>
      </c>
      <c r="GA19" s="29">
        <v>14</v>
      </c>
      <c r="GB19" s="30">
        <v>20.26</v>
      </c>
    </row>
    <row r="20" spans="1:184" ht="12.75">
      <c r="A20" s="54">
        <v>19</v>
      </c>
      <c r="B20" s="54" t="s">
        <v>10</v>
      </c>
      <c r="C20" s="54">
        <v>400</v>
      </c>
      <c r="D20" s="55">
        <v>399.09929646466867</v>
      </c>
      <c r="F20" s="29">
        <v>19</v>
      </c>
      <c r="G20" s="29" t="s">
        <v>32</v>
      </c>
      <c r="H20" s="29">
        <v>13</v>
      </c>
      <c r="I20" s="30">
        <v>13.85</v>
      </c>
      <c r="K20" s="29">
        <v>19</v>
      </c>
      <c r="L20" s="29" t="s">
        <v>7</v>
      </c>
      <c r="M20" s="29">
        <v>9</v>
      </c>
      <c r="N20" s="30">
        <v>10.89</v>
      </c>
      <c r="P20" s="29">
        <v>19</v>
      </c>
      <c r="Q20" s="29" t="s">
        <v>42</v>
      </c>
      <c r="R20" s="29">
        <v>14</v>
      </c>
      <c r="S20" s="30">
        <v>25.37</v>
      </c>
      <c r="U20" s="29">
        <v>19</v>
      </c>
      <c r="V20" s="29" t="s">
        <v>1</v>
      </c>
      <c r="W20" s="29">
        <v>12</v>
      </c>
      <c r="X20" s="30">
        <v>10.74</v>
      </c>
      <c r="Z20" s="29">
        <v>19</v>
      </c>
      <c r="AA20" s="29" t="s">
        <v>42</v>
      </c>
      <c r="AB20" s="29">
        <v>13</v>
      </c>
      <c r="AC20" s="30">
        <v>12.85</v>
      </c>
      <c r="AE20" s="29">
        <v>19</v>
      </c>
      <c r="AF20" s="29" t="s">
        <v>25</v>
      </c>
      <c r="AG20" s="29">
        <v>7</v>
      </c>
      <c r="AH20" s="30">
        <v>12.78</v>
      </c>
      <c r="AJ20" s="29">
        <v>19</v>
      </c>
      <c r="AK20" s="29" t="s">
        <v>10</v>
      </c>
      <c r="AL20" s="29">
        <v>13</v>
      </c>
      <c r="AM20" s="30">
        <v>11.26</v>
      </c>
      <c r="AO20" s="29">
        <v>19</v>
      </c>
      <c r="AP20" s="29" t="s">
        <v>125</v>
      </c>
      <c r="AQ20" s="29">
        <v>17</v>
      </c>
      <c r="AR20" s="30">
        <v>12.12</v>
      </c>
      <c r="AT20" s="29">
        <v>19</v>
      </c>
      <c r="AU20" s="29" t="s">
        <v>132</v>
      </c>
      <c r="AV20" s="29">
        <v>13</v>
      </c>
      <c r="AW20" s="30">
        <v>14.27</v>
      </c>
      <c r="AY20" s="29">
        <v>19</v>
      </c>
      <c r="AZ20" s="29" t="s">
        <v>37</v>
      </c>
      <c r="BA20" s="29">
        <v>13</v>
      </c>
      <c r="BB20" s="30">
        <v>12.6</v>
      </c>
      <c r="BD20" s="52">
        <v>19</v>
      </c>
      <c r="BE20" s="52" t="s">
        <v>128</v>
      </c>
      <c r="BF20" s="52">
        <v>11</v>
      </c>
      <c r="BG20" s="53">
        <v>19.14</v>
      </c>
      <c r="BI20" s="29">
        <v>19</v>
      </c>
      <c r="BJ20" s="29" t="s">
        <v>33</v>
      </c>
      <c r="BK20" s="29">
        <v>12</v>
      </c>
      <c r="BL20" s="30">
        <v>27.03</v>
      </c>
      <c r="BN20" s="29">
        <v>17</v>
      </c>
      <c r="BO20" s="29" t="s">
        <v>166</v>
      </c>
      <c r="BP20" s="29">
        <v>11</v>
      </c>
      <c r="BQ20" s="30">
        <v>9.66</v>
      </c>
      <c r="BS20" s="29">
        <v>19</v>
      </c>
      <c r="BT20" s="29" t="s">
        <v>1</v>
      </c>
      <c r="BU20" s="29">
        <v>8</v>
      </c>
      <c r="BV20" s="30">
        <v>29.78</v>
      </c>
      <c r="BX20" s="29">
        <v>19</v>
      </c>
      <c r="BY20" s="29" t="s">
        <v>42</v>
      </c>
      <c r="BZ20" s="29">
        <v>14</v>
      </c>
      <c r="CA20" s="30">
        <v>17.17</v>
      </c>
      <c r="CC20" s="29">
        <v>19</v>
      </c>
      <c r="CD20" s="29" t="s">
        <v>43</v>
      </c>
      <c r="CE20" s="29">
        <v>16</v>
      </c>
      <c r="CF20" s="30">
        <v>15.28</v>
      </c>
      <c r="CH20" s="29">
        <v>19</v>
      </c>
      <c r="CI20" s="29" t="s">
        <v>131</v>
      </c>
      <c r="CJ20" s="29">
        <v>9</v>
      </c>
      <c r="CK20" s="30">
        <v>11.28</v>
      </c>
      <c r="CM20" s="29">
        <v>19</v>
      </c>
      <c r="CN20" s="29" t="s">
        <v>28</v>
      </c>
      <c r="CO20" s="29">
        <v>14</v>
      </c>
      <c r="CP20" s="30">
        <v>14.15</v>
      </c>
      <c r="CR20" s="29">
        <v>19</v>
      </c>
      <c r="CS20" s="29" t="s">
        <v>128</v>
      </c>
      <c r="CT20" s="29">
        <v>10</v>
      </c>
      <c r="CU20" s="30">
        <v>21.05</v>
      </c>
      <c r="CW20" s="29">
        <v>19</v>
      </c>
      <c r="CX20" s="29" t="s">
        <v>10</v>
      </c>
      <c r="CY20" s="29">
        <v>12</v>
      </c>
      <c r="CZ20" s="30">
        <v>16.49</v>
      </c>
      <c r="DB20" s="29">
        <v>19</v>
      </c>
      <c r="DC20" s="29" t="s">
        <v>7</v>
      </c>
      <c r="DD20" s="29">
        <v>10</v>
      </c>
      <c r="DE20" s="30">
        <v>10.57</v>
      </c>
      <c r="DG20" s="29">
        <v>19</v>
      </c>
      <c r="DH20" s="29" t="s">
        <v>168</v>
      </c>
      <c r="DI20" s="29">
        <v>12</v>
      </c>
      <c r="DJ20" s="30">
        <v>16.21</v>
      </c>
      <c r="DL20" s="29">
        <v>19</v>
      </c>
      <c r="DM20" s="29" t="s">
        <v>52</v>
      </c>
      <c r="DN20" s="29">
        <v>14</v>
      </c>
      <c r="DO20" s="30">
        <v>15.87</v>
      </c>
      <c r="DQ20" s="29">
        <v>19</v>
      </c>
      <c r="DR20" s="29" t="s">
        <v>21</v>
      </c>
      <c r="DS20" s="29">
        <v>15</v>
      </c>
      <c r="DT20" s="30">
        <v>13.92</v>
      </c>
      <c r="DV20" s="29">
        <v>19</v>
      </c>
      <c r="DW20" s="29" t="s">
        <v>50</v>
      </c>
      <c r="DX20" s="29">
        <v>19</v>
      </c>
      <c r="DY20" s="30">
        <v>16.422764084618464</v>
      </c>
      <c r="DZ20" s="92"/>
      <c r="EA20" s="29">
        <v>19</v>
      </c>
      <c r="EB20" s="29" t="s">
        <v>130</v>
      </c>
      <c r="EC20" s="29">
        <v>12</v>
      </c>
      <c r="ED20" s="30">
        <v>13.951551505851459</v>
      </c>
      <c r="EF20" s="29">
        <v>17</v>
      </c>
      <c r="EG20" s="29" t="s">
        <v>127</v>
      </c>
      <c r="EH20" s="29">
        <v>15</v>
      </c>
      <c r="EI20" s="30">
        <v>15.04382088591639</v>
      </c>
      <c r="EK20" s="29">
        <v>19</v>
      </c>
      <c r="EL20" s="29" t="s">
        <v>47</v>
      </c>
      <c r="EM20" s="29">
        <v>9</v>
      </c>
      <c r="EN20" s="30">
        <v>14.7</v>
      </c>
      <c r="EP20" s="29">
        <v>19</v>
      </c>
      <c r="EQ20" s="29" t="s">
        <v>48</v>
      </c>
      <c r="ER20" s="29">
        <v>14</v>
      </c>
      <c r="ES20" s="30">
        <v>22.25</v>
      </c>
      <c r="EU20" s="29">
        <v>19</v>
      </c>
      <c r="EV20" s="29" t="s">
        <v>38</v>
      </c>
      <c r="EW20" s="29">
        <v>12</v>
      </c>
      <c r="EX20" s="30">
        <v>13.94</v>
      </c>
      <c r="EZ20" s="29">
        <v>19</v>
      </c>
      <c r="FA20" s="29" t="s">
        <v>130</v>
      </c>
      <c r="FB20" s="29">
        <v>16</v>
      </c>
      <c r="FC20" s="30">
        <v>11.8</v>
      </c>
      <c r="FE20" s="29">
        <v>19</v>
      </c>
      <c r="FF20" s="29" t="s">
        <v>53</v>
      </c>
      <c r="FG20" s="29">
        <v>12</v>
      </c>
      <c r="FH20" s="30">
        <v>14.12</v>
      </c>
      <c r="FJ20" s="29">
        <v>19</v>
      </c>
      <c r="FK20" s="29" t="s">
        <v>129</v>
      </c>
      <c r="FL20" s="29">
        <v>11</v>
      </c>
      <c r="FM20" s="30">
        <v>12.19</v>
      </c>
      <c r="FO20" s="29">
        <v>19</v>
      </c>
      <c r="FP20" s="29" t="s">
        <v>14</v>
      </c>
      <c r="FQ20" s="29">
        <v>12</v>
      </c>
      <c r="FR20" s="30">
        <v>14.69</v>
      </c>
      <c r="FT20" s="29">
        <v>19</v>
      </c>
      <c r="FU20" s="29" t="s">
        <v>41</v>
      </c>
      <c r="FV20" s="29">
        <v>14</v>
      </c>
      <c r="FW20" s="30">
        <v>14.56</v>
      </c>
      <c r="FY20" s="29">
        <v>19</v>
      </c>
      <c r="FZ20" s="29" t="s">
        <v>31</v>
      </c>
      <c r="GA20" s="29">
        <v>14</v>
      </c>
      <c r="GB20" s="30">
        <v>12.16</v>
      </c>
    </row>
    <row r="21" spans="1:184" ht="12.75">
      <c r="A21" s="54">
        <v>20</v>
      </c>
      <c r="B21" s="54" t="s">
        <v>61</v>
      </c>
      <c r="C21" s="54">
        <v>399</v>
      </c>
      <c r="D21" s="55">
        <v>548.3096440531635</v>
      </c>
      <c r="F21" s="29">
        <v>20</v>
      </c>
      <c r="G21" s="29" t="s">
        <v>10</v>
      </c>
      <c r="H21" s="29">
        <v>13</v>
      </c>
      <c r="I21" s="30">
        <v>13.14</v>
      </c>
      <c r="K21" s="29">
        <v>19</v>
      </c>
      <c r="L21" s="29" t="s">
        <v>12</v>
      </c>
      <c r="M21" s="29">
        <v>9</v>
      </c>
      <c r="N21" s="30">
        <v>10.89</v>
      </c>
      <c r="P21" s="29">
        <v>20</v>
      </c>
      <c r="Q21" s="29" t="s">
        <v>166</v>
      </c>
      <c r="R21" s="29">
        <v>14</v>
      </c>
      <c r="S21" s="30">
        <v>15.5</v>
      </c>
      <c r="U21" s="29">
        <v>19</v>
      </c>
      <c r="V21" s="29" t="s">
        <v>131</v>
      </c>
      <c r="W21" s="29">
        <v>12</v>
      </c>
      <c r="X21" s="30">
        <v>10.74</v>
      </c>
      <c r="Z21" s="29">
        <v>20</v>
      </c>
      <c r="AA21" s="29" t="s">
        <v>21</v>
      </c>
      <c r="AB21" s="29">
        <v>13</v>
      </c>
      <c r="AC21" s="30">
        <v>9.83</v>
      </c>
      <c r="AE21" s="29">
        <v>19</v>
      </c>
      <c r="AF21" s="29" t="s">
        <v>29</v>
      </c>
      <c r="AG21" s="29">
        <v>7</v>
      </c>
      <c r="AH21" s="30">
        <v>12.78</v>
      </c>
      <c r="AJ21" s="29">
        <v>20</v>
      </c>
      <c r="AK21" s="29" t="s">
        <v>14</v>
      </c>
      <c r="AL21" s="29">
        <v>13</v>
      </c>
      <c r="AM21" s="30">
        <v>9.37</v>
      </c>
      <c r="AO21" s="29">
        <v>20</v>
      </c>
      <c r="AP21" s="29" t="s">
        <v>41</v>
      </c>
      <c r="AQ21" s="29">
        <v>16</v>
      </c>
      <c r="AR21" s="30">
        <v>19.07</v>
      </c>
      <c r="AT21" s="29">
        <v>20</v>
      </c>
      <c r="AU21" s="29" t="s">
        <v>9</v>
      </c>
      <c r="AV21" s="29">
        <v>13</v>
      </c>
      <c r="AW21" s="30">
        <v>12.88</v>
      </c>
      <c r="AY21" s="29">
        <v>20</v>
      </c>
      <c r="AZ21" s="29" t="s">
        <v>45</v>
      </c>
      <c r="BA21" s="29">
        <v>13</v>
      </c>
      <c r="BB21" s="30">
        <v>12.35</v>
      </c>
      <c r="BD21" s="52">
        <v>20</v>
      </c>
      <c r="BE21" s="52" t="s">
        <v>59</v>
      </c>
      <c r="BF21" s="52">
        <v>11</v>
      </c>
      <c r="BG21" s="53">
        <v>16.26</v>
      </c>
      <c r="BI21" s="29">
        <v>20</v>
      </c>
      <c r="BJ21" s="29" t="s">
        <v>54</v>
      </c>
      <c r="BK21" s="29">
        <v>12</v>
      </c>
      <c r="BL21" s="30">
        <v>12.26</v>
      </c>
      <c r="BN21" s="29">
        <v>17</v>
      </c>
      <c r="BO21" s="29" t="s">
        <v>37</v>
      </c>
      <c r="BP21" s="29">
        <v>11</v>
      </c>
      <c r="BQ21" s="30">
        <v>9.66</v>
      </c>
      <c r="BS21" s="29">
        <v>20</v>
      </c>
      <c r="BT21" s="29" t="s">
        <v>129</v>
      </c>
      <c r="BU21" s="29">
        <v>8</v>
      </c>
      <c r="BV21" s="30">
        <v>13.03</v>
      </c>
      <c r="BX21" s="29">
        <v>20</v>
      </c>
      <c r="BY21" s="29" t="s">
        <v>9</v>
      </c>
      <c r="BZ21" s="29">
        <v>14</v>
      </c>
      <c r="CA21" s="30">
        <v>13.56</v>
      </c>
      <c r="CC21" s="29">
        <v>20</v>
      </c>
      <c r="CD21" s="29" t="s">
        <v>51</v>
      </c>
      <c r="CE21" s="29">
        <v>16</v>
      </c>
      <c r="CF21" s="30">
        <v>15.06</v>
      </c>
      <c r="CH21" s="29">
        <v>19</v>
      </c>
      <c r="CI21" s="29" t="s">
        <v>133</v>
      </c>
      <c r="CJ21" s="29">
        <v>9</v>
      </c>
      <c r="CK21" s="30">
        <v>11.28</v>
      </c>
      <c r="CM21" s="29">
        <v>20</v>
      </c>
      <c r="CN21" s="29" t="s">
        <v>42</v>
      </c>
      <c r="CO21" s="29">
        <v>13</v>
      </c>
      <c r="CP21" s="30">
        <v>23.02</v>
      </c>
      <c r="CR21" s="29">
        <v>20</v>
      </c>
      <c r="CS21" s="29" t="s">
        <v>46</v>
      </c>
      <c r="CT21" s="29">
        <v>10</v>
      </c>
      <c r="CU21" s="30">
        <v>9.3</v>
      </c>
      <c r="CW21" s="29">
        <v>20</v>
      </c>
      <c r="CX21" s="29" t="s">
        <v>54</v>
      </c>
      <c r="CY21" s="29">
        <v>12</v>
      </c>
      <c r="CZ21" s="30">
        <v>14.76</v>
      </c>
      <c r="DB21" s="29">
        <v>20</v>
      </c>
      <c r="DC21" s="29" t="s">
        <v>43</v>
      </c>
      <c r="DD21" s="29">
        <v>9</v>
      </c>
      <c r="DE21" s="30">
        <v>14.82</v>
      </c>
      <c r="DG21" s="29">
        <v>20</v>
      </c>
      <c r="DH21" s="29" t="s">
        <v>60</v>
      </c>
      <c r="DI21" s="29">
        <v>12</v>
      </c>
      <c r="DJ21" s="30">
        <v>15.87</v>
      </c>
      <c r="DL21" s="29">
        <v>20</v>
      </c>
      <c r="DM21" s="29" t="s">
        <v>9</v>
      </c>
      <c r="DN21" s="29">
        <v>14</v>
      </c>
      <c r="DO21" s="30">
        <v>15.54</v>
      </c>
      <c r="DQ21" s="29">
        <v>20</v>
      </c>
      <c r="DR21" s="29" t="s">
        <v>19</v>
      </c>
      <c r="DS21" s="29">
        <v>13</v>
      </c>
      <c r="DT21" s="30">
        <v>18.06</v>
      </c>
      <c r="DV21" s="29">
        <v>20</v>
      </c>
      <c r="DW21" s="29" t="s">
        <v>51</v>
      </c>
      <c r="DX21" s="29">
        <v>19</v>
      </c>
      <c r="DY21" s="30">
        <v>16.00016422021746</v>
      </c>
      <c r="DZ21" s="92"/>
      <c r="EA21" s="29">
        <v>20</v>
      </c>
      <c r="EB21" s="29" t="s">
        <v>126</v>
      </c>
      <c r="EC21" s="29">
        <v>12</v>
      </c>
      <c r="ED21" s="30">
        <v>12.598939565552952</v>
      </c>
      <c r="EF21" s="29">
        <v>20</v>
      </c>
      <c r="EG21" s="29" t="s">
        <v>25</v>
      </c>
      <c r="EH21" s="29">
        <v>15</v>
      </c>
      <c r="EI21" s="30">
        <v>11.80984150537669</v>
      </c>
      <c r="EK21" s="29">
        <v>20</v>
      </c>
      <c r="EL21" s="29" t="s">
        <v>4</v>
      </c>
      <c r="EM21" s="29">
        <v>9</v>
      </c>
      <c r="EN21" s="30">
        <v>10.72</v>
      </c>
      <c r="EP21" s="29">
        <v>20</v>
      </c>
      <c r="EQ21" s="29" t="s">
        <v>6</v>
      </c>
      <c r="ER21" s="29">
        <v>14</v>
      </c>
      <c r="ES21" s="30">
        <v>21.72</v>
      </c>
      <c r="EU21" s="29">
        <v>20</v>
      </c>
      <c r="EV21" s="29" t="s">
        <v>45</v>
      </c>
      <c r="EW21" s="29">
        <v>12</v>
      </c>
      <c r="EX21" s="30">
        <v>10.5</v>
      </c>
      <c r="EZ21" s="29">
        <v>20</v>
      </c>
      <c r="FA21" s="29" t="s">
        <v>131</v>
      </c>
      <c r="FB21" s="29">
        <v>15</v>
      </c>
      <c r="FC21" s="30">
        <v>39.32</v>
      </c>
      <c r="FE21" s="29">
        <v>20</v>
      </c>
      <c r="FF21" s="29" t="s">
        <v>58</v>
      </c>
      <c r="FG21" s="29">
        <v>12</v>
      </c>
      <c r="FH21" s="30">
        <v>11.68</v>
      </c>
      <c r="FJ21" s="29">
        <v>20</v>
      </c>
      <c r="FK21" s="29" t="s">
        <v>56</v>
      </c>
      <c r="FL21" s="29">
        <v>11</v>
      </c>
      <c r="FM21" s="30">
        <v>11.72</v>
      </c>
      <c r="FO21" s="29">
        <v>20</v>
      </c>
      <c r="FP21" s="29" t="s">
        <v>54</v>
      </c>
      <c r="FQ21" s="29">
        <v>12</v>
      </c>
      <c r="FR21" s="30">
        <v>12.84</v>
      </c>
      <c r="FT21" s="29">
        <v>20</v>
      </c>
      <c r="FU21" s="29" t="s">
        <v>9</v>
      </c>
      <c r="FV21" s="29">
        <v>14</v>
      </c>
      <c r="FW21" s="30">
        <v>13.62</v>
      </c>
      <c r="FY21" s="29">
        <v>20</v>
      </c>
      <c r="FZ21" s="29" t="s">
        <v>44</v>
      </c>
      <c r="GA21" s="29">
        <v>14</v>
      </c>
      <c r="GB21" s="30">
        <v>12.11</v>
      </c>
    </row>
    <row r="22" spans="1:184" ht="12.75">
      <c r="A22" s="54">
        <v>21</v>
      </c>
      <c r="B22" s="54" t="s">
        <v>4</v>
      </c>
      <c r="C22" s="54">
        <v>398</v>
      </c>
      <c r="D22" s="55">
        <v>418.1788446637865</v>
      </c>
      <c r="F22" s="29">
        <v>21</v>
      </c>
      <c r="G22" s="29" t="s">
        <v>21</v>
      </c>
      <c r="H22" s="29">
        <v>13</v>
      </c>
      <c r="I22" s="30">
        <v>12.9</v>
      </c>
      <c r="K22" s="29">
        <v>19</v>
      </c>
      <c r="L22" s="29" t="s">
        <v>45</v>
      </c>
      <c r="M22" s="29">
        <v>9</v>
      </c>
      <c r="N22" s="30">
        <v>10.89</v>
      </c>
      <c r="P22" s="29">
        <v>21</v>
      </c>
      <c r="Q22" s="29" t="s">
        <v>132</v>
      </c>
      <c r="R22" s="29">
        <v>14</v>
      </c>
      <c r="S22" s="30">
        <v>15.48</v>
      </c>
      <c r="U22" s="29">
        <v>21</v>
      </c>
      <c r="V22" s="29" t="s">
        <v>56</v>
      </c>
      <c r="W22" s="29">
        <v>12</v>
      </c>
      <c r="X22" s="30">
        <v>10.39</v>
      </c>
      <c r="Z22" s="29">
        <v>21</v>
      </c>
      <c r="AA22" s="29" t="s">
        <v>60</v>
      </c>
      <c r="AB22" s="29">
        <v>12</v>
      </c>
      <c r="AC22" s="30">
        <v>20.16</v>
      </c>
      <c r="AE22" s="29">
        <v>21</v>
      </c>
      <c r="AF22" s="29" t="s">
        <v>128</v>
      </c>
      <c r="AG22" s="29">
        <v>7</v>
      </c>
      <c r="AH22" s="30">
        <v>12.35</v>
      </c>
      <c r="AJ22" s="29">
        <v>21</v>
      </c>
      <c r="AK22" s="29" t="s">
        <v>46</v>
      </c>
      <c r="AL22" s="29">
        <v>12</v>
      </c>
      <c r="AM22" s="30">
        <v>14.47</v>
      </c>
      <c r="AO22" s="29">
        <v>21</v>
      </c>
      <c r="AP22" s="29" t="s">
        <v>168</v>
      </c>
      <c r="AQ22" s="29">
        <v>16</v>
      </c>
      <c r="AR22" s="30">
        <v>18.22</v>
      </c>
      <c r="AT22" s="29">
        <v>21</v>
      </c>
      <c r="AU22" s="29" t="s">
        <v>59</v>
      </c>
      <c r="AV22" s="29">
        <v>13</v>
      </c>
      <c r="AW22" s="30">
        <v>11.61</v>
      </c>
      <c r="AY22" s="29">
        <v>21</v>
      </c>
      <c r="AZ22" s="29" t="s">
        <v>31</v>
      </c>
      <c r="BA22" s="29">
        <v>13</v>
      </c>
      <c r="BB22" s="30">
        <v>9.64</v>
      </c>
      <c r="BD22" s="52">
        <v>21</v>
      </c>
      <c r="BE22" s="52" t="s">
        <v>9</v>
      </c>
      <c r="BF22" s="52">
        <v>11</v>
      </c>
      <c r="BG22" s="53">
        <v>11.78</v>
      </c>
      <c r="BI22" s="29">
        <v>21</v>
      </c>
      <c r="BJ22" s="29" t="s">
        <v>168</v>
      </c>
      <c r="BK22" s="29">
        <v>12</v>
      </c>
      <c r="BL22" s="30">
        <v>10.98</v>
      </c>
      <c r="BN22" s="29">
        <v>21</v>
      </c>
      <c r="BO22" s="29" t="s">
        <v>36</v>
      </c>
      <c r="BP22" s="29">
        <v>10</v>
      </c>
      <c r="BQ22" s="30">
        <v>18.94</v>
      </c>
      <c r="BS22" s="29">
        <v>21</v>
      </c>
      <c r="BT22" s="29" t="s">
        <v>17</v>
      </c>
      <c r="BU22" s="29">
        <v>8</v>
      </c>
      <c r="BV22" s="30">
        <v>11.13</v>
      </c>
      <c r="BX22" s="29">
        <v>21</v>
      </c>
      <c r="BY22" s="29" t="s">
        <v>21</v>
      </c>
      <c r="BZ22" s="29">
        <v>14</v>
      </c>
      <c r="CA22" s="30">
        <v>12.73</v>
      </c>
      <c r="CC22" s="29">
        <v>21</v>
      </c>
      <c r="CD22" s="29" t="s">
        <v>7</v>
      </c>
      <c r="CE22" s="29">
        <v>15</v>
      </c>
      <c r="CF22" s="30">
        <v>14.2</v>
      </c>
      <c r="CH22" s="29">
        <v>21</v>
      </c>
      <c r="CI22" s="29" t="s">
        <v>28</v>
      </c>
      <c r="CJ22" s="29">
        <v>9</v>
      </c>
      <c r="CK22" s="30">
        <v>10.62</v>
      </c>
      <c r="CM22" s="29">
        <v>21</v>
      </c>
      <c r="CN22" s="29" t="s">
        <v>27</v>
      </c>
      <c r="CO22" s="29">
        <v>13</v>
      </c>
      <c r="CP22" s="30">
        <v>20.99</v>
      </c>
      <c r="CR22" s="29">
        <v>21</v>
      </c>
      <c r="CS22" s="29" t="s">
        <v>32</v>
      </c>
      <c r="CT22" s="29">
        <v>9</v>
      </c>
      <c r="CU22" s="30">
        <v>31.24</v>
      </c>
      <c r="CW22" s="29">
        <v>21</v>
      </c>
      <c r="CX22" s="29" t="s">
        <v>60</v>
      </c>
      <c r="CY22" s="29">
        <v>11</v>
      </c>
      <c r="CZ22" s="30">
        <v>23.36</v>
      </c>
      <c r="DB22" s="29">
        <v>21</v>
      </c>
      <c r="DC22" s="29" t="s">
        <v>126</v>
      </c>
      <c r="DD22" s="29">
        <v>9</v>
      </c>
      <c r="DE22" s="30">
        <v>14.13</v>
      </c>
      <c r="DG22" s="29">
        <v>21</v>
      </c>
      <c r="DH22" s="29" t="s">
        <v>131</v>
      </c>
      <c r="DI22" s="29">
        <v>12</v>
      </c>
      <c r="DJ22" s="30">
        <v>15.61</v>
      </c>
      <c r="DL22" s="29">
        <v>21</v>
      </c>
      <c r="DM22" s="29" t="s">
        <v>128</v>
      </c>
      <c r="DN22" s="29">
        <v>14</v>
      </c>
      <c r="DO22" s="30">
        <v>11.73</v>
      </c>
      <c r="DQ22" s="29">
        <v>21</v>
      </c>
      <c r="DR22" s="29" t="s">
        <v>4</v>
      </c>
      <c r="DS22" s="29">
        <v>13</v>
      </c>
      <c r="DT22" s="30">
        <v>15.02</v>
      </c>
      <c r="DV22" s="29">
        <v>21</v>
      </c>
      <c r="DW22" s="29" t="s">
        <v>14</v>
      </c>
      <c r="DX22" s="29">
        <v>19</v>
      </c>
      <c r="DY22" s="30">
        <v>14.98503818185721</v>
      </c>
      <c r="DZ22" s="92"/>
      <c r="EA22" s="29">
        <v>21</v>
      </c>
      <c r="EB22" s="29" t="s">
        <v>27</v>
      </c>
      <c r="EC22" s="29">
        <v>12</v>
      </c>
      <c r="ED22" s="30">
        <v>10.077844832200396</v>
      </c>
      <c r="EF22" s="29">
        <v>21</v>
      </c>
      <c r="EG22" s="29" t="s">
        <v>60</v>
      </c>
      <c r="EH22" s="29">
        <v>14</v>
      </c>
      <c r="EI22" s="30">
        <v>59.274590116685616</v>
      </c>
      <c r="EK22" s="29">
        <v>21</v>
      </c>
      <c r="EL22" s="29" t="s">
        <v>48</v>
      </c>
      <c r="EM22" s="29">
        <v>8</v>
      </c>
      <c r="EN22" s="30">
        <v>19.96</v>
      </c>
      <c r="EP22" s="29">
        <v>21</v>
      </c>
      <c r="EQ22" s="29" t="s">
        <v>58</v>
      </c>
      <c r="ER22" s="29">
        <v>14</v>
      </c>
      <c r="ES22" s="30">
        <v>21.16</v>
      </c>
      <c r="EU22" s="29">
        <v>21</v>
      </c>
      <c r="EV22" s="29" t="s">
        <v>49</v>
      </c>
      <c r="EW22" s="29">
        <v>12</v>
      </c>
      <c r="EX22" s="30">
        <v>9.89</v>
      </c>
      <c r="EZ22" s="29">
        <v>21</v>
      </c>
      <c r="FA22" s="29" t="s">
        <v>25</v>
      </c>
      <c r="FB22" s="29">
        <v>15</v>
      </c>
      <c r="FC22" s="30">
        <v>15.12</v>
      </c>
      <c r="FE22" s="29">
        <v>21</v>
      </c>
      <c r="FF22" s="29" t="s">
        <v>166</v>
      </c>
      <c r="FG22" s="29">
        <v>12</v>
      </c>
      <c r="FH22" s="30">
        <v>10.49</v>
      </c>
      <c r="FJ22" s="29">
        <v>21</v>
      </c>
      <c r="FK22" s="29" t="s">
        <v>29</v>
      </c>
      <c r="FL22" s="29">
        <v>11</v>
      </c>
      <c r="FM22" s="30">
        <v>11.67</v>
      </c>
      <c r="FO22" s="29">
        <v>21</v>
      </c>
      <c r="FP22" s="29" t="s">
        <v>40</v>
      </c>
      <c r="FQ22" s="29">
        <v>12</v>
      </c>
      <c r="FR22" s="30">
        <v>12.68</v>
      </c>
      <c r="FT22" s="29">
        <v>21</v>
      </c>
      <c r="FU22" s="29" t="s">
        <v>17</v>
      </c>
      <c r="FV22" s="29">
        <v>14</v>
      </c>
      <c r="FW22" s="30">
        <v>13.34</v>
      </c>
      <c r="FY22" s="29">
        <v>21</v>
      </c>
      <c r="FZ22" s="29" t="s">
        <v>6</v>
      </c>
      <c r="GA22" s="29">
        <v>14</v>
      </c>
      <c r="GB22" s="30">
        <v>11.87</v>
      </c>
    </row>
    <row r="23" spans="1:184" ht="12.75">
      <c r="A23" s="54">
        <v>22</v>
      </c>
      <c r="B23" s="54" t="s">
        <v>7</v>
      </c>
      <c r="C23" s="54">
        <v>398</v>
      </c>
      <c r="D23" s="55">
        <v>393.4454966708755</v>
      </c>
      <c r="F23" s="29">
        <v>22</v>
      </c>
      <c r="G23" s="29" t="s">
        <v>61</v>
      </c>
      <c r="H23" s="29">
        <v>13</v>
      </c>
      <c r="I23" s="30">
        <v>12.49</v>
      </c>
      <c r="K23" s="29">
        <v>19</v>
      </c>
      <c r="L23" s="29" t="s">
        <v>10</v>
      </c>
      <c r="M23" s="29">
        <v>9</v>
      </c>
      <c r="N23" s="30">
        <v>10.89</v>
      </c>
      <c r="P23" s="29">
        <v>22</v>
      </c>
      <c r="Q23" s="29" t="s">
        <v>54</v>
      </c>
      <c r="R23" s="29">
        <v>14</v>
      </c>
      <c r="S23" s="30">
        <v>10.64</v>
      </c>
      <c r="U23" s="29">
        <v>22</v>
      </c>
      <c r="V23" s="29" t="s">
        <v>58</v>
      </c>
      <c r="W23" s="29">
        <v>11</v>
      </c>
      <c r="X23" s="30">
        <v>56.93</v>
      </c>
      <c r="Z23" s="29">
        <v>22</v>
      </c>
      <c r="AA23" s="29" t="s">
        <v>28</v>
      </c>
      <c r="AB23" s="29">
        <v>12</v>
      </c>
      <c r="AC23" s="30">
        <v>11.92</v>
      </c>
      <c r="AE23" s="29">
        <v>21</v>
      </c>
      <c r="AF23" s="29" t="s">
        <v>43</v>
      </c>
      <c r="AG23" s="29">
        <v>7</v>
      </c>
      <c r="AH23" s="30">
        <v>12.35</v>
      </c>
      <c r="AJ23" s="29">
        <v>22</v>
      </c>
      <c r="AK23" s="29" t="s">
        <v>53</v>
      </c>
      <c r="AL23" s="29">
        <v>12</v>
      </c>
      <c r="AM23" s="30">
        <v>14.43</v>
      </c>
      <c r="AO23" s="29">
        <v>22</v>
      </c>
      <c r="AP23" s="29" t="s">
        <v>46</v>
      </c>
      <c r="AQ23" s="29">
        <v>16</v>
      </c>
      <c r="AR23" s="30">
        <v>18.16</v>
      </c>
      <c r="AT23" s="29">
        <v>22</v>
      </c>
      <c r="AU23" s="29" t="s">
        <v>10</v>
      </c>
      <c r="AV23" s="29">
        <v>13</v>
      </c>
      <c r="AW23" s="30">
        <v>10.3</v>
      </c>
      <c r="AY23" s="29">
        <v>22</v>
      </c>
      <c r="AZ23" s="29" t="s">
        <v>44</v>
      </c>
      <c r="BA23" s="29">
        <v>12</v>
      </c>
      <c r="BB23" s="30">
        <v>16.46</v>
      </c>
      <c r="BD23" s="52">
        <v>21</v>
      </c>
      <c r="BE23" s="52" t="s">
        <v>43</v>
      </c>
      <c r="BF23" s="52">
        <v>11</v>
      </c>
      <c r="BG23" s="53">
        <v>11.78</v>
      </c>
      <c r="BI23" s="29">
        <v>22</v>
      </c>
      <c r="BJ23" s="29" t="s">
        <v>21</v>
      </c>
      <c r="BK23" s="29">
        <v>12</v>
      </c>
      <c r="BL23" s="30">
        <v>10.45</v>
      </c>
      <c r="BN23" s="29">
        <v>21</v>
      </c>
      <c r="BO23" s="29" t="s">
        <v>42</v>
      </c>
      <c r="BP23" s="29">
        <v>10</v>
      </c>
      <c r="BQ23" s="30">
        <v>18.94</v>
      </c>
      <c r="BS23" s="29">
        <v>22</v>
      </c>
      <c r="BT23" s="29" t="s">
        <v>38</v>
      </c>
      <c r="BU23" s="29">
        <v>7</v>
      </c>
      <c r="BV23" s="30">
        <v>54.68</v>
      </c>
      <c r="BX23" s="29">
        <v>22</v>
      </c>
      <c r="BY23" s="29" t="s">
        <v>29</v>
      </c>
      <c r="BZ23" s="29">
        <v>14</v>
      </c>
      <c r="CA23" s="30">
        <v>12.7</v>
      </c>
      <c r="CC23" s="29">
        <v>22</v>
      </c>
      <c r="CD23" s="29" t="s">
        <v>38</v>
      </c>
      <c r="CE23" s="29">
        <v>14</v>
      </c>
      <c r="CF23" s="30">
        <v>18.27</v>
      </c>
      <c r="CH23" s="29">
        <v>22</v>
      </c>
      <c r="CI23" s="29" t="s">
        <v>126</v>
      </c>
      <c r="CJ23" s="29">
        <v>9</v>
      </c>
      <c r="CK23" s="30">
        <v>9.69</v>
      </c>
      <c r="CM23" s="29">
        <v>22</v>
      </c>
      <c r="CN23" s="29" t="s">
        <v>60</v>
      </c>
      <c r="CO23" s="29">
        <v>13</v>
      </c>
      <c r="CP23" s="30">
        <v>14.48</v>
      </c>
      <c r="CR23" s="29">
        <v>22</v>
      </c>
      <c r="CS23" s="29" t="s">
        <v>132</v>
      </c>
      <c r="CT23" s="29">
        <v>9</v>
      </c>
      <c r="CU23" s="30">
        <v>19.51</v>
      </c>
      <c r="CW23" s="29">
        <v>22</v>
      </c>
      <c r="CX23" s="29" t="s">
        <v>9</v>
      </c>
      <c r="CY23" s="29">
        <v>11</v>
      </c>
      <c r="CZ23" s="30">
        <v>17.36</v>
      </c>
      <c r="DB23" s="29">
        <v>22</v>
      </c>
      <c r="DC23" s="29" t="s">
        <v>26</v>
      </c>
      <c r="DD23" s="29">
        <v>9</v>
      </c>
      <c r="DE23" s="30">
        <v>11.33</v>
      </c>
      <c r="DG23" s="29">
        <v>22</v>
      </c>
      <c r="DH23" s="29" t="s">
        <v>6</v>
      </c>
      <c r="DI23" s="29">
        <v>12</v>
      </c>
      <c r="DJ23" s="30">
        <v>14.52</v>
      </c>
      <c r="DL23" s="29">
        <v>22</v>
      </c>
      <c r="DM23" s="29" t="s">
        <v>38</v>
      </c>
      <c r="DN23" s="29">
        <v>14</v>
      </c>
      <c r="DO23" s="30">
        <v>11.35</v>
      </c>
      <c r="DQ23" s="29">
        <v>22</v>
      </c>
      <c r="DR23" s="29" t="s">
        <v>168</v>
      </c>
      <c r="DS23" s="29">
        <v>13</v>
      </c>
      <c r="DT23" s="30">
        <v>14.64</v>
      </c>
      <c r="DV23" s="29">
        <v>22</v>
      </c>
      <c r="DW23" s="29" t="s">
        <v>46</v>
      </c>
      <c r="DX23" s="29">
        <v>18</v>
      </c>
      <c r="DY23" s="30">
        <v>20.420597940386845</v>
      </c>
      <c r="DZ23" s="92"/>
      <c r="EA23" s="29">
        <v>22</v>
      </c>
      <c r="EB23" s="29" t="s">
        <v>43</v>
      </c>
      <c r="EC23" s="29">
        <v>11</v>
      </c>
      <c r="ED23" s="30">
        <v>39.975808427241546</v>
      </c>
      <c r="EF23" s="29">
        <v>22</v>
      </c>
      <c r="EG23" s="29" t="s">
        <v>35</v>
      </c>
      <c r="EH23" s="29">
        <v>14</v>
      </c>
      <c r="EI23" s="30">
        <v>15.097738930488642</v>
      </c>
      <c r="EK23" s="29">
        <v>22</v>
      </c>
      <c r="EL23" s="29" t="s">
        <v>131</v>
      </c>
      <c r="EM23" s="29">
        <v>8</v>
      </c>
      <c r="EN23" s="30">
        <v>17.01</v>
      </c>
      <c r="EP23" s="29">
        <v>22</v>
      </c>
      <c r="EQ23" s="29" t="s">
        <v>51</v>
      </c>
      <c r="ER23" s="29">
        <v>14</v>
      </c>
      <c r="ES23" s="30">
        <v>20.86</v>
      </c>
      <c r="EU23" s="29">
        <v>22</v>
      </c>
      <c r="EV23" s="29" t="s">
        <v>35</v>
      </c>
      <c r="EW23" s="29">
        <v>11</v>
      </c>
      <c r="EX23" s="30">
        <v>22.33</v>
      </c>
      <c r="EZ23" s="29">
        <v>22</v>
      </c>
      <c r="FA23" s="29" t="s">
        <v>9</v>
      </c>
      <c r="FB23" s="29">
        <v>15</v>
      </c>
      <c r="FC23" s="30">
        <v>14.51</v>
      </c>
      <c r="FE23" s="29">
        <v>22</v>
      </c>
      <c r="FF23" s="29" t="s">
        <v>45</v>
      </c>
      <c r="FG23" s="29">
        <v>11</v>
      </c>
      <c r="FH23" s="30">
        <v>14.83</v>
      </c>
      <c r="FJ23" s="29">
        <v>22</v>
      </c>
      <c r="FK23" s="29" t="s">
        <v>21</v>
      </c>
      <c r="FL23" s="29">
        <v>11</v>
      </c>
      <c r="FM23" s="30">
        <v>11.62</v>
      </c>
      <c r="FO23" s="29">
        <v>22</v>
      </c>
      <c r="FP23" s="29" t="s">
        <v>166</v>
      </c>
      <c r="FQ23" s="29">
        <v>12</v>
      </c>
      <c r="FR23" s="30">
        <v>11.11</v>
      </c>
      <c r="FT23" s="29">
        <v>22</v>
      </c>
      <c r="FU23" s="29" t="s">
        <v>55</v>
      </c>
      <c r="FV23" s="29">
        <v>14</v>
      </c>
      <c r="FW23" s="30">
        <v>12.97</v>
      </c>
      <c r="FY23" s="29">
        <v>22</v>
      </c>
      <c r="FZ23" s="29" t="s">
        <v>61</v>
      </c>
      <c r="GA23" s="29">
        <v>14</v>
      </c>
      <c r="GB23" s="30">
        <v>11.11</v>
      </c>
    </row>
    <row r="24" spans="1:184" ht="12.75">
      <c r="A24" s="54">
        <v>23</v>
      </c>
      <c r="B24" s="54" t="s">
        <v>51</v>
      </c>
      <c r="C24" s="54">
        <v>397</v>
      </c>
      <c r="D24" s="55">
        <v>449.30247524902956</v>
      </c>
      <c r="F24" s="29">
        <v>23</v>
      </c>
      <c r="G24" s="29" t="s">
        <v>52</v>
      </c>
      <c r="H24" s="29">
        <v>12</v>
      </c>
      <c r="I24" s="30">
        <v>40.64</v>
      </c>
      <c r="K24" s="29">
        <v>19</v>
      </c>
      <c r="L24" s="29" t="s">
        <v>32</v>
      </c>
      <c r="M24" s="29">
        <v>9</v>
      </c>
      <c r="N24" s="30">
        <v>10.89</v>
      </c>
      <c r="P24" s="29">
        <v>23</v>
      </c>
      <c r="Q24" s="29" t="s">
        <v>41</v>
      </c>
      <c r="R24" s="29">
        <v>13</v>
      </c>
      <c r="S24" s="30">
        <v>14.03</v>
      </c>
      <c r="U24" s="29">
        <v>23</v>
      </c>
      <c r="V24" s="29" t="s">
        <v>59</v>
      </c>
      <c r="W24" s="29">
        <v>11</v>
      </c>
      <c r="X24" s="30">
        <v>19.04</v>
      </c>
      <c r="Z24" s="29">
        <v>23</v>
      </c>
      <c r="AA24" s="29" t="s">
        <v>129</v>
      </c>
      <c r="AB24" s="29">
        <v>12</v>
      </c>
      <c r="AC24" s="30">
        <v>11.09</v>
      </c>
      <c r="AE24" s="29">
        <v>21</v>
      </c>
      <c r="AF24" s="29" t="s">
        <v>166</v>
      </c>
      <c r="AG24" s="29">
        <v>7</v>
      </c>
      <c r="AH24" s="30">
        <v>12.35</v>
      </c>
      <c r="AJ24" s="29">
        <v>23</v>
      </c>
      <c r="AK24" s="29" t="s">
        <v>17</v>
      </c>
      <c r="AL24" s="29">
        <v>12</v>
      </c>
      <c r="AM24" s="30">
        <v>12.5</v>
      </c>
      <c r="AO24" s="29">
        <v>23</v>
      </c>
      <c r="AP24" s="29" t="s">
        <v>53</v>
      </c>
      <c r="AQ24" s="29">
        <v>16</v>
      </c>
      <c r="AR24" s="30">
        <v>17.48</v>
      </c>
      <c r="AT24" s="29">
        <v>23</v>
      </c>
      <c r="AU24" s="29" t="s">
        <v>33</v>
      </c>
      <c r="AV24" s="29">
        <v>12</v>
      </c>
      <c r="AW24" s="30">
        <v>26.08</v>
      </c>
      <c r="AY24" s="29">
        <v>23</v>
      </c>
      <c r="AZ24" s="29" t="s">
        <v>55</v>
      </c>
      <c r="BA24" s="29">
        <v>12</v>
      </c>
      <c r="BB24" s="30">
        <v>14.9</v>
      </c>
      <c r="BD24" s="52">
        <v>21</v>
      </c>
      <c r="BE24" s="52" t="s">
        <v>166</v>
      </c>
      <c r="BF24" s="52">
        <v>11</v>
      </c>
      <c r="BG24" s="53">
        <v>11.78</v>
      </c>
      <c r="BI24" s="29">
        <v>22</v>
      </c>
      <c r="BJ24" s="29" t="s">
        <v>166</v>
      </c>
      <c r="BK24" s="29">
        <v>12</v>
      </c>
      <c r="BL24" s="30">
        <v>10.45</v>
      </c>
      <c r="BN24" s="29">
        <v>23</v>
      </c>
      <c r="BO24" s="29" t="s">
        <v>50</v>
      </c>
      <c r="BP24" s="29">
        <v>10</v>
      </c>
      <c r="BQ24" s="30">
        <v>14.64</v>
      </c>
      <c r="BS24" s="29">
        <v>23</v>
      </c>
      <c r="BT24" s="29" t="s">
        <v>45</v>
      </c>
      <c r="BU24" s="29">
        <v>7</v>
      </c>
      <c r="BV24" s="30">
        <v>10.9</v>
      </c>
      <c r="BX24" s="29">
        <v>22</v>
      </c>
      <c r="BY24" s="29" t="s">
        <v>1</v>
      </c>
      <c r="BZ24" s="29">
        <v>14</v>
      </c>
      <c r="CA24" s="30">
        <v>12.7</v>
      </c>
      <c r="CC24" s="29">
        <v>23</v>
      </c>
      <c r="CD24" s="29" t="s">
        <v>47</v>
      </c>
      <c r="CE24" s="29">
        <v>14</v>
      </c>
      <c r="CF24" s="30">
        <v>16.46</v>
      </c>
      <c r="CH24" s="29">
        <v>23</v>
      </c>
      <c r="CI24" s="29" t="s">
        <v>130</v>
      </c>
      <c r="CJ24" s="29">
        <v>9</v>
      </c>
      <c r="CK24" s="30">
        <v>9.34</v>
      </c>
      <c r="CM24" s="29">
        <v>23</v>
      </c>
      <c r="CN24" s="29" t="s">
        <v>57</v>
      </c>
      <c r="CO24" s="29">
        <v>13</v>
      </c>
      <c r="CP24" s="30">
        <v>14.23</v>
      </c>
      <c r="CR24" s="29">
        <v>23</v>
      </c>
      <c r="CS24" s="29" t="s">
        <v>36</v>
      </c>
      <c r="CT24" s="29">
        <v>9</v>
      </c>
      <c r="CU24" s="30">
        <v>17.35</v>
      </c>
      <c r="CW24" s="29">
        <v>23</v>
      </c>
      <c r="CX24" s="29" t="s">
        <v>125</v>
      </c>
      <c r="CY24" s="29">
        <v>11</v>
      </c>
      <c r="CZ24" s="30">
        <v>16.93</v>
      </c>
      <c r="DB24" s="29">
        <v>23</v>
      </c>
      <c r="DC24" s="29" t="s">
        <v>129</v>
      </c>
      <c r="DD24" s="29">
        <v>9</v>
      </c>
      <c r="DE24" s="30">
        <v>11.2</v>
      </c>
      <c r="DG24" s="29">
        <v>23</v>
      </c>
      <c r="DH24" s="29" t="s">
        <v>21</v>
      </c>
      <c r="DI24" s="29">
        <v>12</v>
      </c>
      <c r="DJ24" s="30">
        <v>10.49</v>
      </c>
      <c r="DL24" s="29">
        <v>23</v>
      </c>
      <c r="DM24" s="29" t="s">
        <v>39</v>
      </c>
      <c r="DN24" s="29">
        <v>14</v>
      </c>
      <c r="DO24" s="30">
        <v>11.28</v>
      </c>
      <c r="DQ24" s="29">
        <v>23</v>
      </c>
      <c r="DR24" s="29" t="s">
        <v>56</v>
      </c>
      <c r="DS24" s="29">
        <v>13</v>
      </c>
      <c r="DT24" s="30">
        <v>14.58</v>
      </c>
      <c r="DV24" s="29">
        <v>23</v>
      </c>
      <c r="DW24" s="29" t="s">
        <v>131</v>
      </c>
      <c r="DX24" s="29">
        <v>18</v>
      </c>
      <c r="DY24" s="30">
        <v>15.785639132373298</v>
      </c>
      <c r="DZ24" s="92"/>
      <c r="EA24" s="29">
        <v>23</v>
      </c>
      <c r="EB24" s="29" t="s">
        <v>61</v>
      </c>
      <c r="EC24" s="29">
        <v>11</v>
      </c>
      <c r="ED24" s="30">
        <v>16.140606232219618</v>
      </c>
      <c r="EF24" s="29">
        <v>23</v>
      </c>
      <c r="EG24" s="29" t="s">
        <v>36</v>
      </c>
      <c r="EH24" s="29">
        <v>14</v>
      </c>
      <c r="EI24" s="30">
        <v>11.143748995190293</v>
      </c>
      <c r="EK24" s="29">
        <v>23</v>
      </c>
      <c r="EL24" s="29" t="s">
        <v>12</v>
      </c>
      <c r="EM24" s="29">
        <v>8</v>
      </c>
      <c r="EN24" s="30">
        <v>9.9</v>
      </c>
      <c r="EP24" s="29">
        <v>23</v>
      </c>
      <c r="EQ24" s="29" t="s">
        <v>1</v>
      </c>
      <c r="ER24" s="29">
        <v>14</v>
      </c>
      <c r="ES24" s="30">
        <v>20.23</v>
      </c>
      <c r="EU24" s="29">
        <v>23</v>
      </c>
      <c r="EV24" s="29" t="s">
        <v>25</v>
      </c>
      <c r="EW24" s="29">
        <v>11</v>
      </c>
      <c r="EX24" s="30">
        <v>21.66</v>
      </c>
      <c r="EZ24" s="29">
        <v>23</v>
      </c>
      <c r="FA24" s="29" t="s">
        <v>3</v>
      </c>
      <c r="FB24" s="29">
        <v>15</v>
      </c>
      <c r="FC24" s="30">
        <v>14.41</v>
      </c>
      <c r="FE24" s="29">
        <v>22</v>
      </c>
      <c r="FF24" s="29" t="s">
        <v>51</v>
      </c>
      <c r="FG24" s="29">
        <v>11</v>
      </c>
      <c r="FH24" s="30">
        <v>14.83</v>
      </c>
      <c r="FJ24" s="29">
        <v>23</v>
      </c>
      <c r="FK24" s="29" t="s">
        <v>39</v>
      </c>
      <c r="FL24" s="29">
        <v>11</v>
      </c>
      <c r="FM24" s="30">
        <v>8.29</v>
      </c>
      <c r="FO24" s="29">
        <v>23</v>
      </c>
      <c r="FP24" s="29" t="s">
        <v>56</v>
      </c>
      <c r="FQ24" s="29">
        <v>12</v>
      </c>
      <c r="FR24" s="30">
        <v>9.97</v>
      </c>
      <c r="FT24" s="29">
        <v>23</v>
      </c>
      <c r="FU24" s="29" t="s">
        <v>25</v>
      </c>
      <c r="FV24" s="29">
        <v>14</v>
      </c>
      <c r="FW24" s="30">
        <v>12.75</v>
      </c>
      <c r="FY24" s="29">
        <v>23</v>
      </c>
      <c r="FZ24" s="29" t="s">
        <v>1</v>
      </c>
      <c r="GA24" s="29">
        <v>14</v>
      </c>
      <c r="GB24" s="30">
        <v>10.86</v>
      </c>
    </row>
    <row r="25" spans="1:184" ht="12.75">
      <c r="A25" s="54">
        <v>24</v>
      </c>
      <c r="B25" s="54" t="s">
        <v>54</v>
      </c>
      <c r="C25" s="54">
        <v>397</v>
      </c>
      <c r="D25" s="55">
        <v>390.0104771677745</v>
      </c>
      <c r="F25" s="29">
        <v>24</v>
      </c>
      <c r="G25" s="29" t="s">
        <v>44</v>
      </c>
      <c r="H25" s="29">
        <v>12</v>
      </c>
      <c r="I25" s="30">
        <v>19.28</v>
      </c>
      <c r="K25" s="29">
        <v>19</v>
      </c>
      <c r="L25" s="29" t="s">
        <v>50</v>
      </c>
      <c r="M25" s="29">
        <v>9</v>
      </c>
      <c r="N25" s="30">
        <v>10.89</v>
      </c>
      <c r="P25" s="29">
        <v>24</v>
      </c>
      <c r="Q25" s="29" t="s">
        <v>28</v>
      </c>
      <c r="R25" s="29">
        <v>13</v>
      </c>
      <c r="S25" s="30">
        <v>11.75</v>
      </c>
      <c r="U25" s="29">
        <v>24</v>
      </c>
      <c r="V25" s="29" t="s">
        <v>6</v>
      </c>
      <c r="W25" s="29">
        <v>11</v>
      </c>
      <c r="X25" s="30">
        <v>17.3</v>
      </c>
      <c r="Z25" s="29">
        <v>24</v>
      </c>
      <c r="AA25" s="29" t="s">
        <v>59</v>
      </c>
      <c r="AB25" s="29">
        <v>12</v>
      </c>
      <c r="AC25" s="30">
        <v>10.64</v>
      </c>
      <c r="AE25" s="29">
        <v>24</v>
      </c>
      <c r="AF25" s="29" t="s">
        <v>24</v>
      </c>
      <c r="AG25" s="29">
        <v>7</v>
      </c>
      <c r="AH25" s="30">
        <v>10.85</v>
      </c>
      <c r="AJ25" s="29">
        <v>24</v>
      </c>
      <c r="AK25" s="29" t="s">
        <v>59</v>
      </c>
      <c r="AL25" s="29">
        <v>12</v>
      </c>
      <c r="AM25" s="30">
        <v>12.39</v>
      </c>
      <c r="AO25" s="29">
        <v>24</v>
      </c>
      <c r="AP25" s="29" t="s">
        <v>34</v>
      </c>
      <c r="AQ25" s="29">
        <v>16</v>
      </c>
      <c r="AR25" s="30">
        <v>12</v>
      </c>
      <c r="AT25" s="29">
        <v>24</v>
      </c>
      <c r="AU25" s="29" t="s">
        <v>35</v>
      </c>
      <c r="AV25" s="29">
        <v>12</v>
      </c>
      <c r="AW25" s="30">
        <v>24.97</v>
      </c>
      <c r="AY25" s="29">
        <v>24</v>
      </c>
      <c r="AZ25" s="29" t="s">
        <v>38</v>
      </c>
      <c r="BA25" s="29">
        <v>12</v>
      </c>
      <c r="BB25" s="30">
        <v>14.86</v>
      </c>
      <c r="BD25" s="52">
        <v>21</v>
      </c>
      <c r="BE25" s="52" t="s">
        <v>36</v>
      </c>
      <c r="BF25" s="52">
        <v>11</v>
      </c>
      <c r="BG25" s="53">
        <v>11.78</v>
      </c>
      <c r="BI25" s="29">
        <v>22</v>
      </c>
      <c r="BJ25" s="29" t="s">
        <v>1</v>
      </c>
      <c r="BK25" s="29">
        <v>12</v>
      </c>
      <c r="BL25" s="30">
        <v>10.45</v>
      </c>
      <c r="BN25" s="29">
        <v>24</v>
      </c>
      <c r="BO25" s="29" t="s">
        <v>23</v>
      </c>
      <c r="BP25" s="29">
        <v>10</v>
      </c>
      <c r="BQ25" s="30">
        <v>10.53</v>
      </c>
      <c r="BS25" s="29">
        <v>23</v>
      </c>
      <c r="BT25" s="29" t="s">
        <v>55</v>
      </c>
      <c r="BU25" s="29">
        <v>7</v>
      </c>
      <c r="BV25" s="30">
        <v>10.9</v>
      </c>
      <c r="BX25" s="29">
        <v>22</v>
      </c>
      <c r="BY25" s="29" t="s">
        <v>40</v>
      </c>
      <c r="BZ25" s="29">
        <v>14</v>
      </c>
      <c r="CA25" s="30">
        <v>12.7</v>
      </c>
      <c r="CC25" s="29">
        <v>24</v>
      </c>
      <c r="CD25" s="29" t="s">
        <v>24</v>
      </c>
      <c r="CE25" s="29">
        <v>14</v>
      </c>
      <c r="CF25" s="30">
        <v>15.93</v>
      </c>
      <c r="CH25" s="29">
        <v>23</v>
      </c>
      <c r="CI25" s="29" t="s">
        <v>129</v>
      </c>
      <c r="CJ25" s="29">
        <v>9</v>
      </c>
      <c r="CK25" s="30">
        <v>9.34</v>
      </c>
      <c r="CM25" s="29">
        <v>24</v>
      </c>
      <c r="CN25" s="29" t="s">
        <v>126</v>
      </c>
      <c r="CO25" s="29">
        <v>13</v>
      </c>
      <c r="CP25" s="30">
        <v>13.47</v>
      </c>
      <c r="CR25" s="29">
        <v>24</v>
      </c>
      <c r="CS25" s="29" t="s">
        <v>57</v>
      </c>
      <c r="CT25" s="29">
        <v>9</v>
      </c>
      <c r="CU25" s="30">
        <v>11.59</v>
      </c>
      <c r="CW25" s="29">
        <v>24</v>
      </c>
      <c r="CX25" s="29" t="s">
        <v>7</v>
      </c>
      <c r="CY25" s="29">
        <v>11</v>
      </c>
      <c r="CZ25" s="30">
        <v>15.43</v>
      </c>
      <c r="DB25" s="29">
        <v>24</v>
      </c>
      <c r="DC25" s="29" t="s">
        <v>168</v>
      </c>
      <c r="DD25" s="29">
        <v>9</v>
      </c>
      <c r="DE25" s="30">
        <v>9.88</v>
      </c>
      <c r="DG25" s="29">
        <v>24</v>
      </c>
      <c r="DH25" s="29" t="s">
        <v>53</v>
      </c>
      <c r="DI25" s="29">
        <v>11</v>
      </c>
      <c r="DJ25" s="30">
        <v>15.08</v>
      </c>
      <c r="DL25" s="29">
        <v>24</v>
      </c>
      <c r="DM25" s="29" t="s">
        <v>61</v>
      </c>
      <c r="DN25" s="29">
        <v>14</v>
      </c>
      <c r="DO25" s="30">
        <v>11</v>
      </c>
      <c r="DQ25" s="29">
        <v>24</v>
      </c>
      <c r="DR25" s="29" t="s">
        <v>9</v>
      </c>
      <c r="DS25" s="29">
        <v>13</v>
      </c>
      <c r="DT25" s="30">
        <v>13.71</v>
      </c>
      <c r="DV25" s="29">
        <v>24</v>
      </c>
      <c r="DW25" s="29" t="s">
        <v>3</v>
      </c>
      <c r="DX25" s="29">
        <v>18</v>
      </c>
      <c r="DY25" s="30">
        <v>14.24017516815858</v>
      </c>
      <c r="DZ25" s="92"/>
      <c r="EA25" s="29">
        <v>24</v>
      </c>
      <c r="EB25" s="29" t="s">
        <v>24</v>
      </c>
      <c r="EC25" s="29">
        <v>11</v>
      </c>
      <c r="ED25" s="30">
        <v>14.426896554800265</v>
      </c>
      <c r="EF25" s="29">
        <v>24</v>
      </c>
      <c r="EG25" s="29" t="s">
        <v>29</v>
      </c>
      <c r="EH25" s="29">
        <v>14</v>
      </c>
      <c r="EI25" s="30">
        <v>10.486711328806834</v>
      </c>
      <c r="EK25" s="29">
        <v>24</v>
      </c>
      <c r="EL25" s="29" t="s">
        <v>58</v>
      </c>
      <c r="EM25" s="29">
        <v>7</v>
      </c>
      <c r="EN25" s="30">
        <v>14.39</v>
      </c>
      <c r="EP25" s="29">
        <v>24</v>
      </c>
      <c r="EQ25" s="29" t="s">
        <v>28</v>
      </c>
      <c r="ER25" s="29">
        <v>14</v>
      </c>
      <c r="ES25" s="30">
        <v>17.17</v>
      </c>
      <c r="EU25" s="29">
        <v>24</v>
      </c>
      <c r="EV25" s="29" t="s">
        <v>19</v>
      </c>
      <c r="EW25" s="29">
        <v>11</v>
      </c>
      <c r="EX25" s="30">
        <v>18.58</v>
      </c>
      <c r="EZ25" s="29">
        <v>24</v>
      </c>
      <c r="FA25" s="29" t="s">
        <v>38</v>
      </c>
      <c r="FB25" s="29">
        <v>15</v>
      </c>
      <c r="FC25" s="30">
        <v>12.18</v>
      </c>
      <c r="FE25" s="29">
        <v>24</v>
      </c>
      <c r="FF25" s="29" t="s">
        <v>31</v>
      </c>
      <c r="FG25" s="29">
        <v>11</v>
      </c>
      <c r="FH25" s="30">
        <v>14.66</v>
      </c>
      <c r="FJ25" s="29">
        <v>24</v>
      </c>
      <c r="FK25" s="29" t="s">
        <v>30</v>
      </c>
      <c r="FL25" s="29">
        <v>10</v>
      </c>
      <c r="FM25" s="30">
        <v>7.54</v>
      </c>
      <c r="FO25" s="29">
        <v>23</v>
      </c>
      <c r="FP25" s="29" t="s">
        <v>1</v>
      </c>
      <c r="FQ25" s="29">
        <v>12</v>
      </c>
      <c r="FR25" s="30">
        <v>9.97</v>
      </c>
      <c r="FT25" s="29">
        <v>24</v>
      </c>
      <c r="FU25" s="29" t="s">
        <v>51</v>
      </c>
      <c r="FV25" s="29">
        <v>14</v>
      </c>
      <c r="FW25" s="30">
        <v>12.47</v>
      </c>
      <c r="FY25" s="29">
        <v>24</v>
      </c>
      <c r="FZ25" s="29" t="s">
        <v>47</v>
      </c>
      <c r="GA25" s="29">
        <v>14</v>
      </c>
      <c r="GB25" s="30">
        <v>10.53</v>
      </c>
    </row>
    <row r="26" spans="1:184" ht="12.75">
      <c r="A26" s="54">
        <v>25</v>
      </c>
      <c r="B26" s="54" t="s">
        <v>44</v>
      </c>
      <c r="C26" s="54">
        <v>396</v>
      </c>
      <c r="D26" s="55">
        <v>585.5885030195706</v>
      </c>
      <c r="F26" s="29">
        <v>25</v>
      </c>
      <c r="G26" s="29" t="s">
        <v>34</v>
      </c>
      <c r="H26" s="29">
        <v>12</v>
      </c>
      <c r="I26" s="30">
        <v>12.92</v>
      </c>
      <c r="K26" s="29">
        <v>25</v>
      </c>
      <c r="L26" s="29" t="s">
        <v>61</v>
      </c>
      <c r="M26" s="29">
        <v>8</v>
      </c>
      <c r="N26" s="30">
        <v>25.61</v>
      </c>
      <c r="P26" s="29">
        <v>25</v>
      </c>
      <c r="Q26" s="29" t="s">
        <v>125</v>
      </c>
      <c r="R26" s="29">
        <v>13</v>
      </c>
      <c r="S26" s="30">
        <v>9.71</v>
      </c>
      <c r="U26" s="29">
        <v>25</v>
      </c>
      <c r="V26" s="29" t="s">
        <v>125</v>
      </c>
      <c r="W26" s="29">
        <v>11</v>
      </c>
      <c r="X26" s="30">
        <v>10.06</v>
      </c>
      <c r="Z26" s="29">
        <v>25</v>
      </c>
      <c r="AA26" s="29" t="s">
        <v>14</v>
      </c>
      <c r="AB26" s="29">
        <v>12</v>
      </c>
      <c r="AC26" s="30">
        <v>10.49</v>
      </c>
      <c r="AE26" s="29">
        <v>24</v>
      </c>
      <c r="AF26" s="29" t="s">
        <v>39</v>
      </c>
      <c r="AG26" s="29">
        <v>7</v>
      </c>
      <c r="AH26" s="30">
        <v>10.85</v>
      </c>
      <c r="AJ26" s="29">
        <v>25</v>
      </c>
      <c r="AK26" s="29" t="s">
        <v>49</v>
      </c>
      <c r="AL26" s="29">
        <v>12</v>
      </c>
      <c r="AM26" s="30">
        <v>11.27</v>
      </c>
      <c r="AO26" s="29">
        <v>25</v>
      </c>
      <c r="AP26" s="29" t="s">
        <v>3</v>
      </c>
      <c r="AQ26" s="29">
        <v>15</v>
      </c>
      <c r="AR26" s="30">
        <v>11.46</v>
      </c>
      <c r="AT26" s="29">
        <v>25</v>
      </c>
      <c r="AU26" s="29" t="s">
        <v>52</v>
      </c>
      <c r="AV26" s="29">
        <v>12</v>
      </c>
      <c r="AW26" s="30">
        <v>15.87</v>
      </c>
      <c r="AY26" s="29">
        <v>25</v>
      </c>
      <c r="AZ26" s="29" t="s">
        <v>7</v>
      </c>
      <c r="BA26" s="29">
        <v>12</v>
      </c>
      <c r="BB26" s="30">
        <v>13.58</v>
      </c>
      <c r="BD26" s="52">
        <v>25</v>
      </c>
      <c r="BE26" s="52" t="s">
        <v>26</v>
      </c>
      <c r="BF26" s="52">
        <v>10</v>
      </c>
      <c r="BG26" s="53">
        <v>39.74</v>
      </c>
      <c r="BI26" s="29">
        <v>22</v>
      </c>
      <c r="BJ26" s="29" t="s">
        <v>167</v>
      </c>
      <c r="BK26" s="29">
        <v>12</v>
      </c>
      <c r="BL26" s="30">
        <v>10.45</v>
      </c>
      <c r="BN26" s="29">
        <v>24</v>
      </c>
      <c r="BO26" s="29" t="s">
        <v>168</v>
      </c>
      <c r="BP26" s="29">
        <v>10</v>
      </c>
      <c r="BQ26" s="30">
        <v>10.53</v>
      </c>
      <c r="BS26" s="29">
        <v>25</v>
      </c>
      <c r="BT26" s="29" t="s">
        <v>54</v>
      </c>
      <c r="BU26" s="29">
        <v>7</v>
      </c>
      <c r="BV26" s="30">
        <v>10.03</v>
      </c>
      <c r="BX26" s="29">
        <v>25</v>
      </c>
      <c r="BY26" s="29" t="s">
        <v>34</v>
      </c>
      <c r="BZ26" s="29">
        <v>14</v>
      </c>
      <c r="CA26" s="30">
        <v>12.68</v>
      </c>
      <c r="CC26" s="29">
        <v>25</v>
      </c>
      <c r="CD26" s="29" t="s">
        <v>56</v>
      </c>
      <c r="CE26" s="29">
        <v>14</v>
      </c>
      <c r="CF26" s="30">
        <v>12.07</v>
      </c>
      <c r="CH26" s="29">
        <v>25</v>
      </c>
      <c r="CI26" s="29" t="s">
        <v>59</v>
      </c>
      <c r="CJ26" s="29">
        <v>8</v>
      </c>
      <c r="CK26" s="30">
        <v>11.05</v>
      </c>
      <c r="CM26" s="29">
        <v>25</v>
      </c>
      <c r="CN26" s="29" t="s">
        <v>168</v>
      </c>
      <c r="CO26" s="29">
        <v>13</v>
      </c>
      <c r="CP26" s="30">
        <v>13.17</v>
      </c>
      <c r="CR26" s="29">
        <v>25</v>
      </c>
      <c r="CS26" s="29" t="s">
        <v>14</v>
      </c>
      <c r="CT26" s="29">
        <v>9</v>
      </c>
      <c r="CU26" s="30">
        <v>10.62</v>
      </c>
      <c r="CW26" s="29">
        <v>25</v>
      </c>
      <c r="CX26" s="29" t="s">
        <v>42</v>
      </c>
      <c r="CY26" s="29">
        <v>11</v>
      </c>
      <c r="CZ26" s="30">
        <v>13.59</v>
      </c>
      <c r="DB26" s="29">
        <v>25</v>
      </c>
      <c r="DC26" s="29" t="s">
        <v>61</v>
      </c>
      <c r="DD26" s="29">
        <v>8</v>
      </c>
      <c r="DE26" s="30">
        <v>39.37</v>
      </c>
      <c r="DG26" s="29">
        <v>25</v>
      </c>
      <c r="DH26" s="29" t="s">
        <v>46</v>
      </c>
      <c r="DI26" s="29">
        <v>11</v>
      </c>
      <c r="DJ26" s="30">
        <v>14.43</v>
      </c>
      <c r="DL26" s="29">
        <v>25</v>
      </c>
      <c r="DM26" s="29" t="s">
        <v>53</v>
      </c>
      <c r="DN26" s="29">
        <v>14</v>
      </c>
      <c r="DO26" s="30">
        <v>10.91</v>
      </c>
      <c r="DQ26" s="29">
        <v>24</v>
      </c>
      <c r="DR26" s="29" t="s">
        <v>128</v>
      </c>
      <c r="DS26" s="29">
        <v>13</v>
      </c>
      <c r="DT26" s="30">
        <v>13.71</v>
      </c>
      <c r="DV26" s="29">
        <v>25</v>
      </c>
      <c r="DW26" s="29" t="s">
        <v>130</v>
      </c>
      <c r="DX26" s="29">
        <v>17</v>
      </c>
      <c r="DY26" s="30">
        <v>16.750624348035146</v>
      </c>
      <c r="DZ26" s="92"/>
      <c r="EA26" s="29">
        <v>25</v>
      </c>
      <c r="EB26" s="29" t="s">
        <v>23</v>
      </c>
      <c r="EC26" s="29">
        <v>11</v>
      </c>
      <c r="ED26" s="30">
        <v>14.020109636211174</v>
      </c>
      <c r="EF26" s="29">
        <v>24</v>
      </c>
      <c r="EG26" s="29" t="s">
        <v>61</v>
      </c>
      <c r="EH26" s="29">
        <v>14</v>
      </c>
      <c r="EI26" s="30">
        <v>10.486711328806834</v>
      </c>
      <c r="EK26" s="29">
        <v>25</v>
      </c>
      <c r="EL26" s="29" t="s">
        <v>53</v>
      </c>
      <c r="EM26" s="29">
        <v>7</v>
      </c>
      <c r="EN26" s="30">
        <v>13.68</v>
      </c>
      <c r="EP26" s="29">
        <v>25</v>
      </c>
      <c r="EQ26" s="29" t="s">
        <v>129</v>
      </c>
      <c r="ER26" s="29">
        <v>14</v>
      </c>
      <c r="ES26" s="30">
        <v>16.21</v>
      </c>
      <c r="EU26" s="29">
        <v>25</v>
      </c>
      <c r="EV26" s="29" t="s">
        <v>128</v>
      </c>
      <c r="EW26" s="29">
        <v>11</v>
      </c>
      <c r="EX26" s="30">
        <v>18.45</v>
      </c>
      <c r="EZ26" s="29">
        <v>25</v>
      </c>
      <c r="FA26" s="29" t="s">
        <v>133</v>
      </c>
      <c r="FB26" s="29">
        <v>15</v>
      </c>
      <c r="FC26" s="30">
        <v>12.08</v>
      </c>
      <c r="FE26" s="29">
        <v>25</v>
      </c>
      <c r="FF26" s="29" t="s">
        <v>47</v>
      </c>
      <c r="FG26" s="29">
        <v>11</v>
      </c>
      <c r="FH26" s="30">
        <v>13.8</v>
      </c>
      <c r="FJ26" s="29">
        <v>24</v>
      </c>
      <c r="FK26" s="29" t="s">
        <v>166</v>
      </c>
      <c r="FL26" s="29">
        <v>10</v>
      </c>
      <c r="FM26" s="30">
        <v>7.54</v>
      </c>
      <c r="FO26" s="29">
        <v>25</v>
      </c>
      <c r="FP26" s="29" t="s">
        <v>129</v>
      </c>
      <c r="FQ26" s="29">
        <v>11</v>
      </c>
      <c r="FR26" s="30">
        <v>16.67</v>
      </c>
      <c r="FT26" s="29">
        <v>25</v>
      </c>
      <c r="FU26" s="29" t="s">
        <v>45</v>
      </c>
      <c r="FV26" s="29">
        <v>14</v>
      </c>
      <c r="FW26" s="30">
        <v>12.03</v>
      </c>
      <c r="FY26" s="29">
        <v>25</v>
      </c>
      <c r="FZ26" s="29" t="s">
        <v>48</v>
      </c>
      <c r="GA26" s="29">
        <v>13</v>
      </c>
      <c r="GB26" s="30">
        <v>75.64</v>
      </c>
    </row>
    <row r="27" spans="1:184" ht="12.75">
      <c r="A27" s="54">
        <v>26</v>
      </c>
      <c r="B27" s="54" t="s">
        <v>126</v>
      </c>
      <c r="C27" s="54">
        <v>396</v>
      </c>
      <c r="D27" s="55">
        <v>448.57565067749607</v>
      </c>
      <c r="F27" s="29">
        <v>25</v>
      </c>
      <c r="G27" s="29" t="s">
        <v>40</v>
      </c>
      <c r="H27" s="29">
        <v>12</v>
      </c>
      <c r="I27" s="30">
        <v>12.92</v>
      </c>
      <c r="K27" s="29">
        <v>26</v>
      </c>
      <c r="L27" s="29" t="s">
        <v>6</v>
      </c>
      <c r="M27" s="29">
        <v>8</v>
      </c>
      <c r="N27" s="30">
        <v>17.08</v>
      </c>
      <c r="P27" s="29">
        <v>25</v>
      </c>
      <c r="Q27" s="29" t="s">
        <v>1</v>
      </c>
      <c r="R27" s="29">
        <v>13</v>
      </c>
      <c r="S27" s="30">
        <v>9.71</v>
      </c>
      <c r="U27" s="29">
        <v>25</v>
      </c>
      <c r="V27" s="29" t="s">
        <v>26</v>
      </c>
      <c r="W27" s="29">
        <v>11</v>
      </c>
      <c r="X27" s="30">
        <v>10.06</v>
      </c>
      <c r="Z27" s="29">
        <v>26</v>
      </c>
      <c r="AA27" s="29" t="s">
        <v>1</v>
      </c>
      <c r="AB27" s="29">
        <v>12</v>
      </c>
      <c r="AC27" s="30">
        <v>9.48</v>
      </c>
      <c r="AE27" s="29">
        <v>24</v>
      </c>
      <c r="AF27" s="29" t="s">
        <v>52</v>
      </c>
      <c r="AG27" s="29">
        <v>7</v>
      </c>
      <c r="AH27" s="30">
        <v>10.85</v>
      </c>
      <c r="AJ27" s="29">
        <v>26</v>
      </c>
      <c r="AK27" s="29" t="s">
        <v>126</v>
      </c>
      <c r="AL27" s="29">
        <v>12</v>
      </c>
      <c r="AM27" s="30">
        <v>11.22</v>
      </c>
      <c r="AO27" s="29">
        <v>26</v>
      </c>
      <c r="AP27" s="29" t="s">
        <v>133</v>
      </c>
      <c r="AQ27" s="29">
        <v>15</v>
      </c>
      <c r="AR27" s="30">
        <v>11.45</v>
      </c>
      <c r="AT27" s="29">
        <v>26</v>
      </c>
      <c r="AU27" s="29" t="s">
        <v>32</v>
      </c>
      <c r="AV27" s="29">
        <v>12</v>
      </c>
      <c r="AW27" s="30">
        <v>12.23</v>
      </c>
      <c r="AY27" s="29">
        <v>26</v>
      </c>
      <c r="AZ27" s="29" t="s">
        <v>10</v>
      </c>
      <c r="BA27" s="29">
        <v>12</v>
      </c>
      <c r="BB27" s="30">
        <v>13.3</v>
      </c>
      <c r="BD27" s="52">
        <v>26</v>
      </c>
      <c r="BE27" s="52" t="s">
        <v>57</v>
      </c>
      <c r="BF27" s="52">
        <v>10</v>
      </c>
      <c r="BG27" s="53">
        <v>39.49</v>
      </c>
      <c r="BI27" s="29">
        <v>26</v>
      </c>
      <c r="BJ27" s="29" t="s">
        <v>19</v>
      </c>
      <c r="BK27" s="29">
        <v>12</v>
      </c>
      <c r="BL27" s="30">
        <v>9.48</v>
      </c>
      <c r="BN27" s="29">
        <v>24</v>
      </c>
      <c r="BO27" s="29" t="s">
        <v>127</v>
      </c>
      <c r="BP27" s="29">
        <v>10</v>
      </c>
      <c r="BQ27" s="30">
        <v>10.53</v>
      </c>
      <c r="BS27" s="29">
        <v>25</v>
      </c>
      <c r="BT27" s="29" t="s">
        <v>36</v>
      </c>
      <c r="BU27" s="29">
        <v>7</v>
      </c>
      <c r="BV27" s="30">
        <v>10.03</v>
      </c>
      <c r="BX27" s="29">
        <v>26</v>
      </c>
      <c r="BY27" s="29" t="s">
        <v>7</v>
      </c>
      <c r="BZ27" s="29">
        <v>14</v>
      </c>
      <c r="CA27" s="30">
        <v>12.42</v>
      </c>
      <c r="CC27" s="29">
        <v>26</v>
      </c>
      <c r="CD27" s="29" t="s">
        <v>53</v>
      </c>
      <c r="CE27" s="29">
        <v>13</v>
      </c>
      <c r="CF27" s="30">
        <v>15.95</v>
      </c>
      <c r="CH27" s="29">
        <v>26</v>
      </c>
      <c r="CI27" s="29" t="s">
        <v>50</v>
      </c>
      <c r="CJ27" s="29">
        <v>8</v>
      </c>
      <c r="CK27" s="30">
        <v>9.76</v>
      </c>
      <c r="CM27" s="29">
        <v>26</v>
      </c>
      <c r="CN27" s="29" t="s">
        <v>25</v>
      </c>
      <c r="CO27" s="29">
        <v>13</v>
      </c>
      <c r="CP27" s="30">
        <v>12.55</v>
      </c>
      <c r="CR27" s="29">
        <v>26</v>
      </c>
      <c r="CS27" s="29" t="s">
        <v>56</v>
      </c>
      <c r="CT27" s="29">
        <v>9</v>
      </c>
      <c r="CU27" s="30">
        <v>10.08</v>
      </c>
      <c r="CW27" s="29">
        <v>26</v>
      </c>
      <c r="CX27" s="29" t="s">
        <v>50</v>
      </c>
      <c r="CY27" s="29">
        <v>11</v>
      </c>
      <c r="CZ27" s="30">
        <v>12.09</v>
      </c>
      <c r="DB27" s="29">
        <v>26</v>
      </c>
      <c r="DC27" s="29" t="s">
        <v>55</v>
      </c>
      <c r="DD27" s="29">
        <v>8</v>
      </c>
      <c r="DE27" s="30">
        <v>37.15</v>
      </c>
      <c r="DG27" s="29">
        <v>26</v>
      </c>
      <c r="DH27" s="29" t="s">
        <v>32</v>
      </c>
      <c r="DI27" s="29">
        <v>11</v>
      </c>
      <c r="DJ27" s="30">
        <v>14.19</v>
      </c>
      <c r="DL27" s="29">
        <v>26</v>
      </c>
      <c r="DM27" s="29" t="s">
        <v>12</v>
      </c>
      <c r="DN27" s="29">
        <v>13</v>
      </c>
      <c r="DO27" s="30">
        <v>25.88</v>
      </c>
      <c r="DQ27" s="29">
        <v>24</v>
      </c>
      <c r="DR27" s="29" t="s">
        <v>41</v>
      </c>
      <c r="DS27" s="29">
        <v>13</v>
      </c>
      <c r="DT27" s="30">
        <v>13.71</v>
      </c>
      <c r="DV27" s="29">
        <v>26</v>
      </c>
      <c r="DW27" s="29" t="s">
        <v>17</v>
      </c>
      <c r="DX27" s="29">
        <v>17</v>
      </c>
      <c r="DY27" s="30">
        <v>14.877822696292316</v>
      </c>
      <c r="DZ27" s="92"/>
      <c r="EA27" s="29">
        <v>26</v>
      </c>
      <c r="EB27" s="29" t="s">
        <v>41</v>
      </c>
      <c r="EC27" s="29">
        <v>11</v>
      </c>
      <c r="ED27" s="30">
        <v>13.763416550376732</v>
      </c>
      <c r="EF27" s="29">
        <v>24</v>
      </c>
      <c r="EG27" s="29" t="s">
        <v>125</v>
      </c>
      <c r="EH27" s="29">
        <v>14</v>
      </c>
      <c r="EI27" s="30">
        <v>10.486711328806834</v>
      </c>
      <c r="EK27" s="29">
        <v>26</v>
      </c>
      <c r="EL27" s="29" t="s">
        <v>9</v>
      </c>
      <c r="EM27" s="29">
        <v>7</v>
      </c>
      <c r="EN27" s="30">
        <v>12.1</v>
      </c>
      <c r="EP27" s="29">
        <v>26</v>
      </c>
      <c r="EQ27" s="29" t="s">
        <v>61</v>
      </c>
      <c r="ER27" s="29">
        <v>14</v>
      </c>
      <c r="ES27" s="30">
        <v>15.61</v>
      </c>
      <c r="EU27" s="29">
        <v>26</v>
      </c>
      <c r="EV27" s="29" t="s">
        <v>53</v>
      </c>
      <c r="EW27" s="29">
        <v>11</v>
      </c>
      <c r="EX27" s="30">
        <v>18.35</v>
      </c>
      <c r="EZ27" s="29">
        <v>26</v>
      </c>
      <c r="FA27" s="29" t="s">
        <v>17</v>
      </c>
      <c r="FB27" s="29">
        <v>15</v>
      </c>
      <c r="FC27" s="30">
        <v>11.65</v>
      </c>
      <c r="FE27" s="29">
        <v>26</v>
      </c>
      <c r="FF27" s="29" t="s">
        <v>14</v>
      </c>
      <c r="FG27" s="29">
        <v>11</v>
      </c>
      <c r="FH27" s="30">
        <v>12.61</v>
      </c>
      <c r="FJ27" s="29">
        <v>26</v>
      </c>
      <c r="FK27" s="29" t="s">
        <v>6</v>
      </c>
      <c r="FL27" s="29">
        <v>9</v>
      </c>
      <c r="FM27" s="30">
        <v>30.46</v>
      </c>
      <c r="FO27" s="29">
        <v>26</v>
      </c>
      <c r="FP27" s="29" t="s">
        <v>45</v>
      </c>
      <c r="FQ27" s="29">
        <v>11</v>
      </c>
      <c r="FR27" s="30">
        <v>13.77</v>
      </c>
      <c r="FT27" s="29">
        <v>26</v>
      </c>
      <c r="FU27" s="29" t="s">
        <v>10</v>
      </c>
      <c r="FV27" s="29">
        <v>14</v>
      </c>
      <c r="FW27" s="30">
        <v>11.22</v>
      </c>
      <c r="FY27" s="29">
        <v>26</v>
      </c>
      <c r="FZ27" s="29" t="s">
        <v>60</v>
      </c>
      <c r="GA27" s="29">
        <v>13</v>
      </c>
      <c r="GB27" s="30">
        <v>18.17</v>
      </c>
    </row>
    <row r="28" spans="1:184" ht="12.75">
      <c r="A28" s="54">
        <v>27</v>
      </c>
      <c r="B28" s="54" t="s">
        <v>50</v>
      </c>
      <c r="C28" s="54">
        <v>395</v>
      </c>
      <c r="D28" s="55">
        <v>609.236255799102</v>
      </c>
      <c r="F28" s="29">
        <v>27</v>
      </c>
      <c r="G28" s="29" t="s">
        <v>7</v>
      </c>
      <c r="H28" s="29">
        <v>12</v>
      </c>
      <c r="I28" s="30">
        <v>12.85</v>
      </c>
      <c r="K28" s="29">
        <v>27</v>
      </c>
      <c r="L28" s="29" t="s">
        <v>59</v>
      </c>
      <c r="M28" s="29">
        <v>8</v>
      </c>
      <c r="N28" s="30">
        <v>11.09</v>
      </c>
      <c r="P28" s="29">
        <v>27</v>
      </c>
      <c r="Q28" s="29" t="s">
        <v>168</v>
      </c>
      <c r="R28" s="29">
        <v>12</v>
      </c>
      <c r="S28" s="30">
        <v>11.1</v>
      </c>
      <c r="U28" s="29">
        <v>27</v>
      </c>
      <c r="V28" s="29" t="s">
        <v>169</v>
      </c>
      <c r="W28" s="29">
        <v>10</v>
      </c>
      <c r="X28" s="30">
        <v>60.29</v>
      </c>
      <c r="Z28" s="29">
        <v>27</v>
      </c>
      <c r="AA28" s="29" t="s">
        <v>7</v>
      </c>
      <c r="AB28" s="29">
        <v>12</v>
      </c>
      <c r="AC28" s="30">
        <v>9.29</v>
      </c>
      <c r="AE28" s="29">
        <v>24</v>
      </c>
      <c r="AF28" s="29" t="s">
        <v>131</v>
      </c>
      <c r="AG28" s="29">
        <v>7</v>
      </c>
      <c r="AH28" s="30">
        <v>10.85</v>
      </c>
      <c r="AJ28" s="29">
        <v>27</v>
      </c>
      <c r="AK28" s="29" t="s">
        <v>45</v>
      </c>
      <c r="AL28" s="29">
        <v>12</v>
      </c>
      <c r="AM28" s="30">
        <v>10.55</v>
      </c>
      <c r="AO28" s="29">
        <v>27</v>
      </c>
      <c r="AP28" s="29" t="s">
        <v>57</v>
      </c>
      <c r="AQ28" s="29">
        <v>15</v>
      </c>
      <c r="AR28" s="30">
        <v>10.28</v>
      </c>
      <c r="AT28" s="29">
        <v>27</v>
      </c>
      <c r="AU28" s="29" t="s">
        <v>167</v>
      </c>
      <c r="AV28" s="29">
        <v>12</v>
      </c>
      <c r="AW28" s="30">
        <v>11.61</v>
      </c>
      <c r="AY28" s="29">
        <v>27</v>
      </c>
      <c r="AZ28" s="29" t="s">
        <v>53</v>
      </c>
      <c r="BA28" s="29">
        <v>12</v>
      </c>
      <c r="BB28" s="30">
        <v>11.83</v>
      </c>
      <c r="BD28" s="52">
        <v>27</v>
      </c>
      <c r="BE28" s="52" t="s">
        <v>38</v>
      </c>
      <c r="BF28" s="52">
        <v>10</v>
      </c>
      <c r="BG28" s="53">
        <v>24.89</v>
      </c>
      <c r="BI28" s="29">
        <v>27</v>
      </c>
      <c r="BJ28" s="29" t="s">
        <v>48</v>
      </c>
      <c r="BK28" s="29">
        <v>11</v>
      </c>
      <c r="BL28" s="30">
        <v>30.21</v>
      </c>
      <c r="BN28" s="29">
        <v>27</v>
      </c>
      <c r="BO28" s="29" t="s">
        <v>25</v>
      </c>
      <c r="BP28" s="29">
        <v>10</v>
      </c>
      <c r="BQ28" s="30">
        <v>9.51</v>
      </c>
      <c r="BS28" s="29">
        <v>27</v>
      </c>
      <c r="BT28" s="29" t="s">
        <v>39</v>
      </c>
      <c r="BU28" s="29">
        <v>7</v>
      </c>
      <c r="BV28" s="30">
        <v>9.22</v>
      </c>
      <c r="BX28" s="29">
        <v>26</v>
      </c>
      <c r="BY28" s="29" t="s">
        <v>14</v>
      </c>
      <c r="BZ28" s="29">
        <v>14</v>
      </c>
      <c r="CA28" s="30">
        <v>12.42</v>
      </c>
      <c r="CC28" s="29">
        <v>27</v>
      </c>
      <c r="CD28" s="29" t="s">
        <v>27</v>
      </c>
      <c r="CE28" s="29">
        <v>13</v>
      </c>
      <c r="CF28" s="30">
        <v>15.05</v>
      </c>
      <c r="CH28" s="29">
        <v>27</v>
      </c>
      <c r="CI28" s="29" t="s">
        <v>19</v>
      </c>
      <c r="CJ28" s="29">
        <v>8</v>
      </c>
      <c r="CK28" s="30">
        <v>9.19</v>
      </c>
      <c r="CM28" s="29">
        <v>27</v>
      </c>
      <c r="CN28" s="29" t="s">
        <v>26</v>
      </c>
      <c r="CO28" s="29">
        <v>12</v>
      </c>
      <c r="CP28" s="30">
        <v>22.39</v>
      </c>
      <c r="CR28" s="29">
        <v>26</v>
      </c>
      <c r="CS28" s="29" t="s">
        <v>55</v>
      </c>
      <c r="CT28" s="29">
        <v>9</v>
      </c>
      <c r="CU28" s="30">
        <v>10.08</v>
      </c>
      <c r="CW28" s="29">
        <v>27</v>
      </c>
      <c r="CX28" s="29" t="s">
        <v>33</v>
      </c>
      <c r="CY28" s="29">
        <v>11</v>
      </c>
      <c r="CZ28" s="30">
        <v>11.43</v>
      </c>
      <c r="DB28" s="29">
        <v>27</v>
      </c>
      <c r="DC28" s="29" t="s">
        <v>25</v>
      </c>
      <c r="DD28" s="29">
        <v>8</v>
      </c>
      <c r="DE28" s="30">
        <v>12.1</v>
      </c>
      <c r="DG28" s="29">
        <v>27</v>
      </c>
      <c r="DH28" s="29" t="s">
        <v>52</v>
      </c>
      <c r="DI28" s="29">
        <v>11</v>
      </c>
      <c r="DJ28" s="30">
        <v>13.8</v>
      </c>
      <c r="DL28" s="29">
        <v>27</v>
      </c>
      <c r="DM28" s="29" t="s">
        <v>32</v>
      </c>
      <c r="DN28" s="29">
        <v>13</v>
      </c>
      <c r="DO28" s="30">
        <v>14.87</v>
      </c>
      <c r="DQ28" s="29">
        <v>27</v>
      </c>
      <c r="DR28" s="29" t="s">
        <v>127</v>
      </c>
      <c r="DS28" s="29">
        <v>13</v>
      </c>
      <c r="DT28" s="30">
        <v>13.14</v>
      </c>
      <c r="DV28" s="29">
        <v>27</v>
      </c>
      <c r="DW28" s="29" t="s">
        <v>132</v>
      </c>
      <c r="DX28" s="29">
        <v>17</v>
      </c>
      <c r="DY28" s="30">
        <v>13.61517516815858</v>
      </c>
      <c r="DZ28" s="92"/>
      <c r="EA28" s="29">
        <v>27</v>
      </c>
      <c r="EB28" s="29" t="s">
        <v>26</v>
      </c>
      <c r="EC28" s="29">
        <v>11</v>
      </c>
      <c r="ED28" s="30">
        <v>12.456493791546471</v>
      </c>
      <c r="EF28" s="29">
        <v>24</v>
      </c>
      <c r="EG28" s="29" t="s">
        <v>55</v>
      </c>
      <c r="EH28" s="29">
        <v>14</v>
      </c>
      <c r="EI28" s="30">
        <v>10.486711328806834</v>
      </c>
      <c r="EK28" s="29">
        <v>27</v>
      </c>
      <c r="EL28" s="29" t="s">
        <v>10</v>
      </c>
      <c r="EM28" s="29">
        <v>7</v>
      </c>
      <c r="EN28" s="30">
        <v>5.84</v>
      </c>
      <c r="EP28" s="29">
        <v>27</v>
      </c>
      <c r="EQ28" s="29" t="s">
        <v>56</v>
      </c>
      <c r="ER28" s="29">
        <v>14</v>
      </c>
      <c r="ES28" s="30">
        <v>12.82</v>
      </c>
      <c r="EU28" s="29">
        <v>27</v>
      </c>
      <c r="EV28" s="29" t="s">
        <v>31</v>
      </c>
      <c r="EW28" s="29">
        <v>11</v>
      </c>
      <c r="EX28" s="30">
        <v>13.8</v>
      </c>
      <c r="EZ28" s="29">
        <v>27</v>
      </c>
      <c r="FA28" s="29" t="s">
        <v>21</v>
      </c>
      <c r="FB28" s="29">
        <v>15</v>
      </c>
      <c r="FC28" s="30">
        <v>11.22</v>
      </c>
      <c r="FE28" s="29">
        <v>26</v>
      </c>
      <c r="FF28" s="29" t="s">
        <v>61</v>
      </c>
      <c r="FG28" s="29">
        <v>11</v>
      </c>
      <c r="FH28" s="30">
        <v>12.61</v>
      </c>
      <c r="FJ28" s="29">
        <v>27</v>
      </c>
      <c r="FK28" s="29" t="s">
        <v>47</v>
      </c>
      <c r="FL28" s="29">
        <v>9</v>
      </c>
      <c r="FM28" s="30">
        <v>12.02</v>
      </c>
      <c r="FO28" s="29">
        <v>27</v>
      </c>
      <c r="FP28" s="29" t="s">
        <v>17</v>
      </c>
      <c r="FQ28" s="29">
        <v>11</v>
      </c>
      <c r="FR28" s="30">
        <v>11.17</v>
      </c>
      <c r="FT28" s="29">
        <v>26</v>
      </c>
      <c r="FU28" s="29" t="s">
        <v>166</v>
      </c>
      <c r="FV28" s="29">
        <v>14</v>
      </c>
      <c r="FW28" s="30">
        <v>11.22</v>
      </c>
      <c r="FY28" s="29">
        <v>27</v>
      </c>
      <c r="FZ28" s="29" t="s">
        <v>37</v>
      </c>
      <c r="GA28" s="29">
        <v>13</v>
      </c>
      <c r="GB28" s="30">
        <v>11.46</v>
      </c>
    </row>
    <row r="29" spans="1:184" ht="12.75">
      <c r="A29" s="54">
        <v>28</v>
      </c>
      <c r="B29" s="54" t="s">
        <v>133</v>
      </c>
      <c r="C29" s="54">
        <v>395</v>
      </c>
      <c r="D29" s="55">
        <v>445.67532969691166</v>
      </c>
      <c r="F29" s="29">
        <v>28</v>
      </c>
      <c r="G29" s="29" t="s">
        <v>132</v>
      </c>
      <c r="H29" s="29">
        <v>12</v>
      </c>
      <c r="I29" s="30">
        <v>12.1</v>
      </c>
      <c r="K29" s="29">
        <v>28</v>
      </c>
      <c r="L29" s="29" t="s">
        <v>126</v>
      </c>
      <c r="M29" s="29">
        <v>7</v>
      </c>
      <c r="N29" s="30">
        <v>15.41</v>
      </c>
      <c r="P29" s="29">
        <v>28</v>
      </c>
      <c r="Q29" s="29" t="s">
        <v>129</v>
      </c>
      <c r="R29" s="29">
        <v>12</v>
      </c>
      <c r="S29" s="30">
        <v>10.87</v>
      </c>
      <c r="U29" s="29">
        <v>28</v>
      </c>
      <c r="V29" s="29" t="s">
        <v>42</v>
      </c>
      <c r="W29" s="29">
        <v>10</v>
      </c>
      <c r="X29" s="30">
        <v>9.07</v>
      </c>
      <c r="Z29" s="29">
        <v>28</v>
      </c>
      <c r="AA29" s="29" t="s">
        <v>45</v>
      </c>
      <c r="AB29" s="29">
        <v>12</v>
      </c>
      <c r="AC29" s="30">
        <v>9.22</v>
      </c>
      <c r="AE29" s="29">
        <v>28</v>
      </c>
      <c r="AF29" s="29" t="s">
        <v>57</v>
      </c>
      <c r="AG29" s="29">
        <v>7</v>
      </c>
      <c r="AH29" s="30">
        <v>10.13</v>
      </c>
      <c r="AJ29" s="29">
        <v>28</v>
      </c>
      <c r="AK29" s="29" t="s">
        <v>23</v>
      </c>
      <c r="AL29" s="29">
        <v>12</v>
      </c>
      <c r="AM29" s="30">
        <v>8.7</v>
      </c>
      <c r="AO29" s="29">
        <v>28</v>
      </c>
      <c r="AP29" s="29" t="s">
        <v>54</v>
      </c>
      <c r="AQ29" s="29">
        <v>15</v>
      </c>
      <c r="AR29" s="30">
        <v>9.66</v>
      </c>
      <c r="AT29" s="29">
        <v>28</v>
      </c>
      <c r="AU29" s="29" t="s">
        <v>51</v>
      </c>
      <c r="AV29" s="29">
        <v>12</v>
      </c>
      <c r="AW29" s="30">
        <v>11.49</v>
      </c>
      <c r="AY29" s="29">
        <v>28</v>
      </c>
      <c r="AZ29" s="29" t="s">
        <v>26</v>
      </c>
      <c r="BA29" s="29">
        <v>12</v>
      </c>
      <c r="BB29" s="30">
        <v>11.71</v>
      </c>
      <c r="BD29" s="52">
        <v>28</v>
      </c>
      <c r="BE29" s="52" t="s">
        <v>167</v>
      </c>
      <c r="BF29" s="52">
        <v>10</v>
      </c>
      <c r="BG29" s="53">
        <v>20.41</v>
      </c>
      <c r="BI29" s="29">
        <v>28</v>
      </c>
      <c r="BJ29" s="29" t="s">
        <v>43</v>
      </c>
      <c r="BK29" s="29">
        <v>11</v>
      </c>
      <c r="BL29" s="30">
        <v>22.54</v>
      </c>
      <c r="BN29" s="29">
        <v>28</v>
      </c>
      <c r="BO29" s="29" t="s">
        <v>10</v>
      </c>
      <c r="BP29" s="29">
        <v>10</v>
      </c>
      <c r="BQ29" s="30">
        <v>9.09</v>
      </c>
      <c r="BS29" s="29">
        <v>28</v>
      </c>
      <c r="BT29" s="29" t="s">
        <v>59</v>
      </c>
      <c r="BU29" s="29">
        <v>6</v>
      </c>
      <c r="BV29" s="30">
        <v>17.66</v>
      </c>
      <c r="BX29" s="29">
        <v>26</v>
      </c>
      <c r="BY29" s="29" t="s">
        <v>28</v>
      </c>
      <c r="BZ29" s="29">
        <v>14</v>
      </c>
      <c r="CA29" s="30">
        <v>12.42</v>
      </c>
      <c r="CC29" s="29">
        <v>28</v>
      </c>
      <c r="CD29" s="29" t="s">
        <v>36</v>
      </c>
      <c r="CE29" s="29">
        <v>13</v>
      </c>
      <c r="CF29" s="30">
        <v>15.03</v>
      </c>
      <c r="CH29" s="29">
        <v>27</v>
      </c>
      <c r="CI29" s="29" t="s">
        <v>3</v>
      </c>
      <c r="CJ29" s="29">
        <v>8</v>
      </c>
      <c r="CK29" s="30">
        <v>9.19</v>
      </c>
      <c r="CM29" s="29">
        <v>28</v>
      </c>
      <c r="CN29" s="29" t="s">
        <v>61</v>
      </c>
      <c r="CO29" s="29">
        <v>12</v>
      </c>
      <c r="CP29" s="30">
        <v>21.42</v>
      </c>
      <c r="CR29" s="29">
        <v>26</v>
      </c>
      <c r="CS29" s="29" t="s">
        <v>43</v>
      </c>
      <c r="CT29" s="29">
        <v>9</v>
      </c>
      <c r="CU29" s="30">
        <v>10.08</v>
      </c>
      <c r="CW29" s="29">
        <v>28</v>
      </c>
      <c r="CX29" s="29" t="s">
        <v>4</v>
      </c>
      <c r="CY29" s="29">
        <v>11</v>
      </c>
      <c r="CZ29" s="30">
        <v>10.28</v>
      </c>
      <c r="DB29" s="29">
        <v>28</v>
      </c>
      <c r="DC29" s="29" t="s">
        <v>38</v>
      </c>
      <c r="DD29" s="29">
        <v>8</v>
      </c>
      <c r="DE29" s="30">
        <v>9.82</v>
      </c>
      <c r="DG29" s="29">
        <v>28</v>
      </c>
      <c r="DH29" s="29" t="s">
        <v>33</v>
      </c>
      <c r="DI29" s="29">
        <v>11</v>
      </c>
      <c r="DJ29" s="30">
        <v>10.56</v>
      </c>
      <c r="DL29" s="29">
        <v>28</v>
      </c>
      <c r="DM29" s="29" t="s">
        <v>17</v>
      </c>
      <c r="DN29" s="29">
        <v>13</v>
      </c>
      <c r="DO29" s="30">
        <v>13.36</v>
      </c>
      <c r="DQ29" s="29">
        <v>28</v>
      </c>
      <c r="DR29" s="29" t="s">
        <v>169</v>
      </c>
      <c r="DS29" s="29">
        <v>12</v>
      </c>
      <c r="DT29" s="30">
        <v>17.01</v>
      </c>
      <c r="DV29" s="29">
        <v>28</v>
      </c>
      <c r="DW29" s="29" t="s">
        <v>28</v>
      </c>
      <c r="DX29" s="29">
        <v>17</v>
      </c>
      <c r="DY29" s="30">
        <v>12.706921484367262</v>
      </c>
      <c r="DZ29" s="92"/>
      <c r="EA29" s="29">
        <v>28</v>
      </c>
      <c r="EB29" s="29" t="s">
        <v>37</v>
      </c>
      <c r="EC29" s="29">
        <v>11</v>
      </c>
      <c r="ED29" s="30">
        <v>12.338648280045009</v>
      </c>
      <c r="EF29" s="29">
        <v>24</v>
      </c>
      <c r="EG29" s="29" t="s">
        <v>32</v>
      </c>
      <c r="EH29" s="29">
        <v>14</v>
      </c>
      <c r="EI29" s="30">
        <v>10.486711328806834</v>
      </c>
      <c r="EK29" s="29">
        <v>27</v>
      </c>
      <c r="EL29" s="29" t="s">
        <v>126</v>
      </c>
      <c r="EM29" s="29">
        <v>7</v>
      </c>
      <c r="EN29" s="30">
        <v>5.84</v>
      </c>
      <c r="EP29" s="29">
        <v>28</v>
      </c>
      <c r="EQ29" s="29" t="s">
        <v>52</v>
      </c>
      <c r="ER29" s="29">
        <v>14</v>
      </c>
      <c r="ES29" s="30">
        <v>12.22</v>
      </c>
      <c r="EU29" s="29">
        <v>28</v>
      </c>
      <c r="EV29" s="29" t="s">
        <v>47</v>
      </c>
      <c r="EW29" s="29">
        <v>11</v>
      </c>
      <c r="EX29" s="30">
        <v>13.15</v>
      </c>
      <c r="EZ29" s="29">
        <v>28</v>
      </c>
      <c r="FA29" s="29" t="s">
        <v>60</v>
      </c>
      <c r="FB29" s="29">
        <v>14</v>
      </c>
      <c r="FC29" s="30">
        <v>33.2</v>
      </c>
      <c r="FE29" s="29">
        <v>28</v>
      </c>
      <c r="FF29" s="29" t="s">
        <v>130</v>
      </c>
      <c r="FG29" s="29">
        <v>11</v>
      </c>
      <c r="FH29" s="30">
        <v>11.46</v>
      </c>
      <c r="FJ29" s="29">
        <v>27</v>
      </c>
      <c r="FK29" s="29" t="s">
        <v>52</v>
      </c>
      <c r="FL29" s="29">
        <v>9</v>
      </c>
      <c r="FM29" s="30">
        <v>12.02</v>
      </c>
      <c r="FO29" s="29">
        <v>28</v>
      </c>
      <c r="FP29" s="29" t="s">
        <v>49</v>
      </c>
      <c r="FQ29" s="29">
        <v>11</v>
      </c>
      <c r="FR29" s="30">
        <v>11</v>
      </c>
      <c r="FT29" s="29">
        <v>28</v>
      </c>
      <c r="FU29" s="29" t="s">
        <v>129</v>
      </c>
      <c r="FV29" s="29">
        <v>13</v>
      </c>
      <c r="FW29" s="30">
        <v>20.59</v>
      </c>
      <c r="FY29" s="29">
        <v>28</v>
      </c>
      <c r="FZ29" s="29" t="s">
        <v>56</v>
      </c>
      <c r="GA29" s="29">
        <v>13</v>
      </c>
      <c r="GB29" s="30">
        <v>10.81</v>
      </c>
    </row>
    <row r="30" spans="1:184" ht="12.75">
      <c r="A30" s="54">
        <v>29</v>
      </c>
      <c r="B30" s="54" t="s">
        <v>19</v>
      </c>
      <c r="C30" s="54">
        <v>393</v>
      </c>
      <c r="D30" s="55">
        <v>587.7915297406819</v>
      </c>
      <c r="F30" s="29">
        <v>29</v>
      </c>
      <c r="G30" s="29" t="s">
        <v>9</v>
      </c>
      <c r="H30" s="29">
        <v>12</v>
      </c>
      <c r="I30" s="30">
        <v>11.95</v>
      </c>
      <c r="K30" s="29">
        <v>29</v>
      </c>
      <c r="L30" s="29" t="s">
        <v>14</v>
      </c>
      <c r="M30" s="29">
        <v>6</v>
      </c>
      <c r="N30" s="30">
        <v>20.06</v>
      </c>
      <c r="P30" s="29">
        <v>29</v>
      </c>
      <c r="Q30" s="29" t="s">
        <v>21</v>
      </c>
      <c r="R30" s="29">
        <v>12</v>
      </c>
      <c r="S30" s="30">
        <v>10.31</v>
      </c>
      <c r="U30" s="29">
        <v>29</v>
      </c>
      <c r="V30" s="29" t="s">
        <v>60</v>
      </c>
      <c r="W30" s="29">
        <v>9</v>
      </c>
      <c r="X30" s="30">
        <v>25.77</v>
      </c>
      <c r="Z30" s="29">
        <v>29</v>
      </c>
      <c r="AA30" s="29" t="s">
        <v>19</v>
      </c>
      <c r="AB30" s="29">
        <v>11</v>
      </c>
      <c r="AC30" s="30">
        <v>20.49</v>
      </c>
      <c r="AE30" s="29">
        <v>29</v>
      </c>
      <c r="AF30" s="29" t="s">
        <v>32</v>
      </c>
      <c r="AG30" s="29">
        <v>6</v>
      </c>
      <c r="AH30" s="30">
        <v>9.62</v>
      </c>
      <c r="AJ30" s="29">
        <v>29</v>
      </c>
      <c r="AK30" s="29" t="s">
        <v>125</v>
      </c>
      <c r="AL30" s="29">
        <v>11</v>
      </c>
      <c r="AM30" s="30">
        <v>21.55</v>
      </c>
      <c r="AO30" s="29">
        <v>29</v>
      </c>
      <c r="AP30" s="29" t="s">
        <v>17</v>
      </c>
      <c r="AQ30" s="29">
        <v>14</v>
      </c>
      <c r="AR30" s="30">
        <v>21.47</v>
      </c>
      <c r="AT30" s="29">
        <v>29</v>
      </c>
      <c r="AU30" s="29" t="s">
        <v>25</v>
      </c>
      <c r="AV30" s="29">
        <v>12</v>
      </c>
      <c r="AW30" s="30">
        <v>9.66</v>
      </c>
      <c r="AY30" s="29">
        <v>29</v>
      </c>
      <c r="AZ30" s="29" t="s">
        <v>24</v>
      </c>
      <c r="BA30" s="29">
        <v>12</v>
      </c>
      <c r="BB30" s="30">
        <v>11.32</v>
      </c>
      <c r="BD30" s="52">
        <v>29</v>
      </c>
      <c r="BE30" s="52" t="s">
        <v>48</v>
      </c>
      <c r="BF30" s="52">
        <v>10</v>
      </c>
      <c r="BG30" s="53">
        <v>17.94</v>
      </c>
      <c r="BI30" s="29">
        <v>29</v>
      </c>
      <c r="BJ30" s="29" t="s">
        <v>25</v>
      </c>
      <c r="BK30" s="29">
        <v>11</v>
      </c>
      <c r="BL30" s="30">
        <v>19.06</v>
      </c>
      <c r="BN30" s="29">
        <v>29</v>
      </c>
      <c r="BO30" s="29" t="s">
        <v>27</v>
      </c>
      <c r="BP30" s="29">
        <v>10</v>
      </c>
      <c r="BQ30" s="30">
        <v>8.59</v>
      </c>
      <c r="BS30" s="29">
        <v>29</v>
      </c>
      <c r="BT30" s="29" t="s">
        <v>37</v>
      </c>
      <c r="BU30" s="29">
        <v>6</v>
      </c>
      <c r="BV30" s="30">
        <v>12.47</v>
      </c>
      <c r="BX30" s="29">
        <v>29</v>
      </c>
      <c r="BY30" s="29" t="s">
        <v>130</v>
      </c>
      <c r="BZ30" s="29">
        <v>13</v>
      </c>
      <c r="CA30" s="30">
        <v>24.94</v>
      </c>
      <c r="CC30" s="29">
        <v>29</v>
      </c>
      <c r="CD30" s="29" t="s">
        <v>37</v>
      </c>
      <c r="CE30" s="29">
        <v>13</v>
      </c>
      <c r="CF30" s="30">
        <v>14.38</v>
      </c>
      <c r="CH30" s="29">
        <v>27</v>
      </c>
      <c r="CI30" s="29" t="s">
        <v>57</v>
      </c>
      <c r="CJ30" s="29">
        <v>8</v>
      </c>
      <c r="CK30" s="30">
        <v>9.19</v>
      </c>
      <c r="CM30" s="29">
        <v>29</v>
      </c>
      <c r="CN30" s="29" t="s">
        <v>24</v>
      </c>
      <c r="CO30" s="29">
        <v>12</v>
      </c>
      <c r="CP30" s="30">
        <v>13.22</v>
      </c>
      <c r="CR30" s="29">
        <v>29</v>
      </c>
      <c r="CS30" s="29" t="s">
        <v>40</v>
      </c>
      <c r="CT30" s="29">
        <v>9</v>
      </c>
      <c r="CU30" s="30">
        <v>8.04</v>
      </c>
      <c r="CW30" s="29">
        <v>29</v>
      </c>
      <c r="CX30" s="29" t="s">
        <v>36</v>
      </c>
      <c r="CY30" s="29">
        <v>10</v>
      </c>
      <c r="CZ30" s="30">
        <v>13.59</v>
      </c>
      <c r="DB30" s="29">
        <v>29</v>
      </c>
      <c r="DC30" s="29" t="s">
        <v>167</v>
      </c>
      <c r="DD30" s="29">
        <v>8</v>
      </c>
      <c r="DE30" s="30">
        <v>9.51</v>
      </c>
      <c r="DG30" s="29">
        <v>29</v>
      </c>
      <c r="DH30" s="29" t="s">
        <v>45</v>
      </c>
      <c r="DI30" s="29">
        <v>11</v>
      </c>
      <c r="DJ30" s="30">
        <v>10.52</v>
      </c>
      <c r="DL30" s="29">
        <v>29</v>
      </c>
      <c r="DM30" s="29" t="s">
        <v>7</v>
      </c>
      <c r="DN30" s="29">
        <v>13</v>
      </c>
      <c r="DO30" s="30">
        <v>10.38</v>
      </c>
      <c r="DQ30" s="29">
        <v>29</v>
      </c>
      <c r="DR30" s="29" t="s">
        <v>57</v>
      </c>
      <c r="DS30" s="29">
        <v>12</v>
      </c>
      <c r="DT30" s="30">
        <v>15.87</v>
      </c>
      <c r="DV30" s="29">
        <v>29</v>
      </c>
      <c r="DW30" s="29" t="s">
        <v>7</v>
      </c>
      <c r="DX30" s="29">
        <v>17</v>
      </c>
      <c r="DY30" s="30">
        <v>12.361004110905332</v>
      </c>
      <c r="DZ30" s="92"/>
      <c r="EA30" s="29">
        <v>29</v>
      </c>
      <c r="EB30" s="29" t="s">
        <v>129</v>
      </c>
      <c r="EC30" s="29">
        <v>11</v>
      </c>
      <c r="ED30" s="30">
        <v>10.9860363397465</v>
      </c>
      <c r="EF30" s="29">
        <v>24</v>
      </c>
      <c r="EG30" s="29" t="s">
        <v>132</v>
      </c>
      <c r="EH30" s="29">
        <v>14</v>
      </c>
      <c r="EI30" s="30">
        <v>10.486711328806834</v>
      </c>
      <c r="EK30" s="29">
        <v>29</v>
      </c>
      <c r="EL30" s="29" t="s">
        <v>167</v>
      </c>
      <c r="EM30" s="29">
        <v>6</v>
      </c>
      <c r="EN30" s="30">
        <v>25.64</v>
      </c>
      <c r="EP30" s="29">
        <v>29</v>
      </c>
      <c r="EQ30" s="29" t="s">
        <v>12</v>
      </c>
      <c r="ER30" s="29">
        <v>14</v>
      </c>
      <c r="ES30" s="30">
        <v>11.9</v>
      </c>
      <c r="EU30" s="29">
        <v>29</v>
      </c>
      <c r="EV30" s="29" t="s">
        <v>41</v>
      </c>
      <c r="EW30" s="29">
        <v>11</v>
      </c>
      <c r="EX30" s="30">
        <v>12.99</v>
      </c>
      <c r="EZ30" s="29">
        <v>29</v>
      </c>
      <c r="FA30" s="29" t="s">
        <v>167</v>
      </c>
      <c r="FB30" s="29">
        <v>14</v>
      </c>
      <c r="FC30" s="30">
        <v>33</v>
      </c>
      <c r="FE30" s="29">
        <v>29</v>
      </c>
      <c r="FF30" s="29" t="s">
        <v>33</v>
      </c>
      <c r="FG30" s="29">
        <v>11</v>
      </c>
      <c r="FH30" s="30">
        <v>11.07</v>
      </c>
      <c r="FJ30" s="29">
        <v>29</v>
      </c>
      <c r="FK30" s="29" t="s">
        <v>34</v>
      </c>
      <c r="FL30" s="29">
        <v>9</v>
      </c>
      <c r="FM30" s="30">
        <v>10.59</v>
      </c>
      <c r="FO30" s="29">
        <v>29</v>
      </c>
      <c r="FP30" s="29" t="s">
        <v>12</v>
      </c>
      <c r="FQ30" s="29">
        <v>11</v>
      </c>
      <c r="FR30" s="30">
        <v>10.54</v>
      </c>
      <c r="FT30" s="29">
        <v>28</v>
      </c>
      <c r="FU30" s="29" t="s">
        <v>131</v>
      </c>
      <c r="FV30" s="29">
        <v>13</v>
      </c>
      <c r="FW30" s="30">
        <v>20.59</v>
      </c>
      <c r="FY30" s="29">
        <v>29</v>
      </c>
      <c r="FZ30" s="29" t="s">
        <v>28</v>
      </c>
      <c r="GA30" s="29">
        <v>13</v>
      </c>
      <c r="GB30" s="30">
        <v>10.74</v>
      </c>
    </row>
    <row r="31" spans="1:184" ht="12.75">
      <c r="A31" s="54">
        <v>30</v>
      </c>
      <c r="B31" s="54" t="s">
        <v>40</v>
      </c>
      <c r="C31" s="54">
        <v>393</v>
      </c>
      <c r="D31" s="55">
        <v>413.57603482106754</v>
      </c>
      <c r="F31" s="29">
        <v>30</v>
      </c>
      <c r="G31" s="29" t="s">
        <v>167</v>
      </c>
      <c r="H31" s="29">
        <v>12</v>
      </c>
      <c r="I31" s="30">
        <v>11.64</v>
      </c>
      <c r="K31" s="29">
        <v>30</v>
      </c>
      <c r="L31" s="29" t="s">
        <v>19</v>
      </c>
      <c r="M31" s="29">
        <v>6</v>
      </c>
      <c r="N31" s="30">
        <v>19.04</v>
      </c>
      <c r="P31" s="29">
        <v>29</v>
      </c>
      <c r="Q31" s="29" t="s">
        <v>3</v>
      </c>
      <c r="R31" s="29">
        <v>12</v>
      </c>
      <c r="S31" s="30">
        <v>10.31</v>
      </c>
      <c r="U31" s="29">
        <v>30</v>
      </c>
      <c r="V31" s="29" t="s">
        <v>48</v>
      </c>
      <c r="W31" s="29">
        <v>9</v>
      </c>
      <c r="X31" s="30">
        <v>9.3</v>
      </c>
      <c r="Z31" s="29">
        <v>30</v>
      </c>
      <c r="AA31" s="29" t="s">
        <v>46</v>
      </c>
      <c r="AB31" s="29">
        <v>11</v>
      </c>
      <c r="AC31" s="30">
        <v>18.66</v>
      </c>
      <c r="AE31" s="29">
        <v>30</v>
      </c>
      <c r="AF31" s="29" t="s">
        <v>45</v>
      </c>
      <c r="AG31" s="29">
        <v>6</v>
      </c>
      <c r="AH31" s="30">
        <v>8.51</v>
      </c>
      <c r="AJ31" s="29">
        <v>30</v>
      </c>
      <c r="AK31" s="29" t="s">
        <v>29</v>
      </c>
      <c r="AL31" s="29">
        <v>11</v>
      </c>
      <c r="AM31" s="30">
        <v>7.98</v>
      </c>
      <c r="AO31" s="29">
        <v>30</v>
      </c>
      <c r="AP31" s="29" t="s">
        <v>19</v>
      </c>
      <c r="AQ31" s="29">
        <v>14</v>
      </c>
      <c r="AR31" s="30">
        <v>18.17</v>
      </c>
      <c r="AT31" s="29">
        <v>30</v>
      </c>
      <c r="AU31" s="29" t="s">
        <v>125</v>
      </c>
      <c r="AV31" s="29">
        <v>11</v>
      </c>
      <c r="AW31" s="30">
        <v>15.23</v>
      </c>
      <c r="AY31" s="29">
        <v>30</v>
      </c>
      <c r="AZ31" s="29" t="s">
        <v>49</v>
      </c>
      <c r="BA31" s="29">
        <v>12</v>
      </c>
      <c r="BB31" s="30">
        <v>10.71</v>
      </c>
      <c r="BD31" s="52">
        <v>30</v>
      </c>
      <c r="BE31" s="52" t="s">
        <v>27</v>
      </c>
      <c r="BF31" s="52">
        <v>10</v>
      </c>
      <c r="BG31" s="53">
        <v>10.74</v>
      </c>
      <c r="BI31" s="29">
        <v>30</v>
      </c>
      <c r="BJ31" s="29" t="s">
        <v>60</v>
      </c>
      <c r="BK31" s="29">
        <v>11</v>
      </c>
      <c r="BL31" s="30">
        <v>13.29</v>
      </c>
      <c r="BN31" s="29">
        <v>29</v>
      </c>
      <c r="BO31" s="29" t="s">
        <v>32</v>
      </c>
      <c r="BP31" s="29">
        <v>10</v>
      </c>
      <c r="BQ31" s="30">
        <v>8.59</v>
      </c>
      <c r="BS31" s="29">
        <v>30</v>
      </c>
      <c r="BT31" s="29" t="s">
        <v>9</v>
      </c>
      <c r="BU31" s="29">
        <v>6</v>
      </c>
      <c r="BV31" s="30">
        <v>7.9</v>
      </c>
      <c r="BX31" s="29">
        <v>30</v>
      </c>
      <c r="BY31" s="29" t="s">
        <v>25</v>
      </c>
      <c r="BZ31" s="29">
        <v>13</v>
      </c>
      <c r="CA31" s="30">
        <v>20.62</v>
      </c>
      <c r="CC31" s="29">
        <v>30</v>
      </c>
      <c r="CD31" s="29" t="s">
        <v>3</v>
      </c>
      <c r="CE31" s="29">
        <v>13</v>
      </c>
      <c r="CF31" s="30">
        <v>11.53</v>
      </c>
      <c r="CH31" s="29">
        <v>30</v>
      </c>
      <c r="CI31" s="29" t="s">
        <v>38</v>
      </c>
      <c r="CJ31" s="29">
        <v>8</v>
      </c>
      <c r="CK31" s="30">
        <v>9.04</v>
      </c>
      <c r="CM31" s="29">
        <v>30</v>
      </c>
      <c r="CN31" s="29" t="s">
        <v>30</v>
      </c>
      <c r="CO31" s="29">
        <v>12</v>
      </c>
      <c r="CP31" s="30">
        <v>12.38</v>
      </c>
      <c r="CR31" s="29">
        <v>30</v>
      </c>
      <c r="CS31" s="29" t="s">
        <v>53</v>
      </c>
      <c r="CT31" s="29">
        <v>8</v>
      </c>
      <c r="CU31" s="30">
        <v>8.85</v>
      </c>
      <c r="CW31" s="29">
        <v>30</v>
      </c>
      <c r="CX31" s="29" t="s">
        <v>31</v>
      </c>
      <c r="CY31" s="29">
        <v>10</v>
      </c>
      <c r="CZ31" s="30">
        <v>10.6</v>
      </c>
      <c r="DB31" s="29">
        <v>30</v>
      </c>
      <c r="DC31" s="29" t="s">
        <v>59</v>
      </c>
      <c r="DD31" s="29">
        <v>8</v>
      </c>
      <c r="DE31" s="30">
        <v>9.38</v>
      </c>
      <c r="DG31" s="29">
        <v>29</v>
      </c>
      <c r="DH31" s="29" t="s">
        <v>12</v>
      </c>
      <c r="DI31" s="29">
        <v>11</v>
      </c>
      <c r="DJ31" s="30">
        <v>10.52</v>
      </c>
      <c r="DL31" s="29">
        <v>30</v>
      </c>
      <c r="DM31" s="29" t="s">
        <v>27</v>
      </c>
      <c r="DN31" s="29">
        <v>13</v>
      </c>
      <c r="DO31" s="30">
        <v>10.35</v>
      </c>
      <c r="DQ31" s="29">
        <v>30</v>
      </c>
      <c r="DR31" s="29" t="s">
        <v>133</v>
      </c>
      <c r="DS31" s="29">
        <v>12</v>
      </c>
      <c r="DT31" s="30">
        <v>15.52</v>
      </c>
      <c r="DV31" s="29">
        <v>30</v>
      </c>
      <c r="DW31" s="29" t="s">
        <v>23</v>
      </c>
      <c r="DX31" s="29">
        <v>17</v>
      </c>
      <c r="DY31" s="30">
        <v>12.353288061522614</v>
      </c>
      <c r="DZ31" s="92"/>
      <c r="EA31" s="29">
        <v>30</v>
      </c>
      <c r="EB31" s="29" t="s">
        <v>58</v>
      </c>
      <c r="EC31" s="29">
        <v>11</v>
      </c>
      <c r="ED31" s="30">
        <v>10.793514097339669</v>
      </c>
      <c r="EF31" s="29">
        <v>30</v>
      </c>
      <c r="EG31" s="29" t="s">
        <v>21</v>
      </c>
      <c r="EH31" s="29">
        <v>14</v>
      </c>
      <c r="EI31" s="30">
        <v>10.479409393794057</v>
      </c>
      <c r="EK31" s="29">
        <v>30</v>
      </c>
      <c r="EL31" s="29" t="s">
        <v>28</v>
      </c>
      <c r="EM31" s="29">
        <v>6</v>
      </c>
      <c r="EN31" s="30">
        <v>13.68</v>
      </c>
      <c r="EP31" s="29">
        <v>30</v>
      </c>
      <c r="EQ31" s="29" t="s">
        <v>9</v>
      </c>
      <c r="ER31" s="29">
        <v>13</v>
      </c>
      <c r="ES31" s="30">
        <v>15.93</v>
      </c>
      <c r="EU31" s="29">
        <v>30</v>
      </c>
      <c r="EV31" s="29" t="s">
        <v>1</v>
      </c>
      <c r="EW31" s="29">
        <v>11</v>
      </c>
      <c r="EX31" s="30">
        <v>12.22</v>
      </c>
      <c r="EZ31" s="29">
        <v>30</v>
      </c>
      <c r="FA31" s="29" t="s">
        <v>29</v>
      </c>
      <c r="FB31" s="29">
        <v>14</v>
      </c>
      <c r="FC31" s="30">
        <v>14.41</v>
      </c>
      <c r="FE31" s="29">
        <v>30</v>
      </c>
      <c r="FF31" s="29" t="s">
        <v>34</v>
      </c>
      <c r="FG31" s="29">
        <v>11</v>
      </c>
      <c r="FH31" s="30">
        <v>9.38</v>
      </c>
      <c r="FJ31" s="29">
        <v>30</v>
      </c>
      <c r="FK31" s="29" t="s">
        <v>1</v>
      </c>
      <c r="FL31" s="29">
        <v>9</v>
      </c>
      <c r="FM31" s="30">
        <v>10.46</v>
      </c>
      <c r="FO31" s="29">
        <v>30</v>
      </c>
      <c r="FP31" s="29" t="s">
        <v>125</v>
      </c>
      <c r="FQ31" s="29">
        <v>11</v>
      </c>
      <c r="FR31" s="30">
        <v>9.23</v>
      </c>
      <c r="FT31" s="29">
        <v>30</v>
      </c>
      <c r="FU31" s="29" t="s">
        <v>127</v>
      </c>
      <c r="FV31" s="29">
        <v>13</v>
      </c>
      <c r="FW31" s="30">
        <v>14.58</v>
      </c>
      <c r="FY31" s="29">
        <v>30</v>
      </c>
      <c r="FZ31" s="29" t="s">
        <v>167</v>
      </c>
      <c r="GA31" s="29">
        <v>13</v>
      </c>
      <c r="GB31" s="30">
        <v>10.27</v>
      </c>
    </row>
    <row r="32" spans="1:184" ht="12.75">
      <c r="A32" s="54">
        <v>31</v>
      </c>
      <c r="B32" s="54" t="s">
        <v>52</v>
      </c>
      <c r="C32" s="54">
        <v>388</v>
      </c>
      <c r="D32" s="55">
        <v>489.6551967592769</v>
      </c>
      <c r="F32" s="29">
        <v>31</v>
      </c>
      <c r="G32" s="29" t="s">
        <v>26</v>
      </c>
      <c r="H32" s="29">
        <v>11</v>
      </c>
      <c r="I32" s="30">
        <v>13.91</v>
      </c>
      <c r="K32" s="29">
        <v>31</v>
      </c>
      <c r="L32" s="29" t="s">
        <v>56</v>
      </c>
      <c r="M32" s="29">
        <v>6</v>
      </c>
      <c r="N32" s="30">
        <v>12.53</v>
      </c>
      <c r="P32" s="29">
        <v>31</v>
      </c>
      <c r="Q32" s="29" t="s">
        <v>52</v>
      </c>
      <c r="R32" s="29">
        <v>12</v>
      </c>
      <c r="S32" s="30">
        <v>10.3</v>
      </c>
      <c r="U32" s="29">
        <v>31</v>
      </c>
      <c r="V32" s="29" t="s">
        <v>25</v>
      </c>
      <c r="W32" s="29">
        <v>9</v>
      </c>
      <c r="X32" s="30">
        <v>7.63</v>
      </c>
      <c r="Z32" s="29">
        <v>31</v>
      </c>
      <c r="AA32" s="29" t="s">
        <v>131</v>
      </c>
      <c r="AB32" s="29">
        <v>11</v>
      </c>
      <c r="AC32" s="30">
        <v>18.4</v>
      </c>
      <c r="AE32" s="29">
        <v>30</v>
      </c>
      <c r="AF32" s="29" t="s">
        <v>35</v>
      </c>
      <c r="AG32" s="29">
        <v>6</v>
      </c>
      <c r="AH32" s="30">
        <v>8.51</v>
      </c>
      <c r="AJ32" s="29">
        <v>31</v>
      </c>
      <c r="AK32" s="29" t="s">
        <v>7</v>
      </c>
      <c r="AL32" s="29">
        <v>11</v>
      </c>
      <c r="AM32" s="30">
        <v>7.95</v>
      </c>
      <c r="AO32" s="29">
        <v>31</v>
      </c>
      <c r="AP32" s="29" t="s">
        <v>59</v>
      </c>
      <c r="AQ32" s="29">
        <v>14</v>
      </c>
      <c r="AR32" s="30">
        <v>16.87</v>
      </c>
      <c r="AT32" s="29">
        <v>31</v>
      </c>
      <c r="AU32" s="29" t="s">
        <v>61</v>
      </c>
      <c r="AV32" s="29">
        <v>11</v>
      </c>
      <c r="AW32" s="30">
        <v>10.14</v>
      </c>
      <c r="AY32" s="29">
        <v>31</v>
      </c>
      <c r="AZ32" s="29" t="s">
        <v>12</v>
      </c>
      <c r="BA32" s="29">
        <v>12</v>
      </c>
      <c r="BB32" s="30">
        <v>9</v>
      </c>
      <c r="BD32" s="52">
        <v>31</v>
      </c>
      <c r="BE32" s="52" t="s">
        <v>54</v>
      </c>
      <c r="BF32" s="52">
        <v>10</v>
      </c>
      <c r="BG32" s="53">
        <v>9</v>
      </c>
      <c r="BI32" s="29">
        <v>31</v>
      </c>
      <c r="BJ32" s="29" t="s">
        <v>42</v>
      </c>
      <c r="BK32" s="29">
        <v>11</v>
      </c>
      <c r="BL32" s="30">
        <v>11.14</v>
      </c>
      <c r="BN32" s="29">
        <v>31</v>
      </c>
      <c r="BO32" s="29" t="s">
        <v>58</v>
      </c>
      <c r="BP32" s="29">
        <v>9</v>
      </c>
      <c r="BQ32" s="30">
        <v>41.09</v>
      </c>
      <c r="BS32" s="29">
        <v>30</v>
      </c>
      <c r="BT32" s="29" t="s">
        <v>24</v>
      </c>
      <c r="BU32" s="29">
        <v>6</v>
      </c>
      <c r="BV32" s="30">
        <v>7.9</v>
      </c>
      <c r="BX32" s="29">
        <v>31</v>
      </c>
      <c r="BY32" s="29" t="s">
        <v>24</v>
      </c>
      <c r="BZ32" s="29">
        <v>13</v>
      </c>
      <c r="CA32" s="30">
        <v>16.56</v>
      </c>
      <c r="CC32" s="29">
        <v>30</v>
      </c>
      <c r="CD32" s="29" t="s">
        <v>41</v>
      </c>
      <c r="CE32" s="29">
        <v>13</v>
      </c>
      <c r="CF32" s="30">
        <v>11.53</v>
      </c>
      <c r="CH32" s="29">
        <v>30</v>
      </c>
      <c r="CI32" s="29" t="s">
        <v>47</v>
      </c>
      <c r="CJ32" s="29">
        <v>8</v>
      </c>
      <c r="CK32" s="30">
        <v>9.04</v>
      </c>
      <c r="CM32" s="29">
        <v>31</v>
      </c>
      <c r="CN32" s="29" t="s">
        <v>23</v>
      </c>
      <c r="CO32" s="29">
        <v>12</v>
      </c>
      <c r="CP32" s="30">
        <v>11.53</v>
      </c>
      <c r="CR32" s="29">
        <v>31</v>
      </c>
      <c r="CS32" s="29" t="s">
        <v>58</v>
      </c>
      <c r="CT32" s="29">
        <v>8</v>
      </c>
      <c r="CU32" s="30">
        <v>7.92</v>
      </c>
      <c r="CW32" s="29">
        <v>31</v>
      </c>
      <c r="CX32" s="29" t="s">
        <v>21</v>
      </c>
      <c r="CY32" s="29">
        <v>10</v>
      </c>
      <c r="CZ32" s="30">
        <v>9.88</v>
      </c>
      <c r="DB32" s="29">
        <v>31</v>
      </c>
      <c r="DC32" s="29" t="s">
        <v>6</v>
      </c>
      <c r="DD32" s="29">
        <v>8</v>
      </c>
      <c r="DE32" s="30">
        <v>8.36</v>
      </c>
      <c r="DG32" s="29">
        <v>29</v>
      </c>
      <c r="DH32" s="29" t="s">
        <v>130</v>
      </c>
      <c r="DI32" s="29">
        <v>11</v>
      </c>
      <c r="DJ32" s="30">
        <v>10.52</v>
      </c>
      <c r="DL32" s="29">
        <v>31</v>
      </c>
      <c r="DM32" s="29" t="s">
        <v>41</v>
      </c>
      <c r="DN32" s="29">
        <v>13</v>
      </c>
      <c r="DO32" s="30">
        <v>9.97</v>
      </c>
      <c r="DQ32" s="29">
        <v>31</v>
      </c>
      <c r="DR32" s="29" t="s">
        <v>132</v>
      </c>
      <c r="DS32" s="29">
        <v>12</v>
      </c>
      <c r="DT32" s="30">
        <v>12.25</v>
      </c>
      <c r="DV32" s="29">
        <v>31</v>
      </c>
      <c r="DW32" s="29" t="s">
        <v>6</v>
      </c>
      <c r="DX32" s="29">
        <v>16</v>
      </c>
      <c r="DY32" s="30">
        <v>16.309093006964105</v>
      </c>
      <c r="DZ32" s="92"/>
      <c r="EA32" s="29">
        <v>31</v>
      </c>
      <c r="EB32" s="29" t="s">
        <v>40</v>
      </c>
      <c r="EC32" s="29">
        <v>11</v>
      </c>
      <c r="ED32" s="30">
        <v>10.590120638045123</v>
      </c>
      <c r="EF32" s="29">
        <v>30</v>
      </c>
      <c r="EG32" s="29" t="s">
        <v>39</v>
      </c>
      <c r="EH32" s="29">
        <v>14</v>
      </c>
      <c r="EI32" s="30">
        <v>10.479409393794057</v>
      </c>
      <c r="EK32" s="29">
        <v>31</v>
      </c>
      <c r="EL32" s="29" t="s">
        <v>30</v>
      </c>
      <c r="EM32" s="29">
        <v>6</v>
      </c>
      <c r="EN32" s="30">
        <v>13.57</v>
      </c>
      <c r="EP32" s="29">
        <v>30</v>
      </c>
      <c r="EQ32" s="29" t="s">
        <v>132</v>
      </c>
      <c r="ER32" s="29">
        <v>13</v>
      </c>
      <c r="ES32" s="30">
        <v>15.93</v>
      </c>
      <c r="EU32" s="29">
        <v>31</v>
      </c>
      <c r="EV32" s="29" t="s">
        <v>57</v>
      </c>
      <c r="EW32" s="29">
        <v>11</v>
      </c>
      <c r="EX32" s="30">
        <v>10.21</v>
      </c>
      <c r="EZ32" s="29">
        <v>31</v>
      </c>
      <c r="FA32" s="29" t="s">
        <v>129</v>
      </c>
      <c r="FB32" s="29">
        <v>14</v>
      </c>
      <c r="FC32" s="30">
        <v>11.28</v>
      </c>
      <c r="FE32" s="29">
        <v>31</v>
      </c>
      <c r="FF32" s="29" t="s">
        <v>4</v>
      </c>
      <c r="FG32" s="29">
        <v>10</v>
      </c>
      <c r="FH32" s="30">
        <v>15.24</v>
      </c>
      <c r="FJ32" s="29">
        <v>31</v>
      </c>
      <c r="FK32" s="29" t="s">
        <v>43</v>
      </c>
      <c r="FL32" s="29">
        <v>9</v>
      </c>
      <c r="FM32" s="30">
        <v>6.84</v>
      </c>
      <c r="FO32" s="29">
        <v>31</v>
      </c>
      <c r="FP32" s="29" t="s">
        <v>32</v>
      </c>
      <c r="FQ32" s="29">
        <v>11</v>
      </c>
      <c r="FR32" s="30">
        <v>8.36</v>
      </c>
      <c r="FT32" s="29">
        <v>31</v>
      </c>
      <c r="FU32" s="29" t="s">
        <v>46</v>
      </c>
      <c r="FV32" s="29">
        <v>13</v>
      </c>
      <c r="FW32" s="30">
        <v>12.6</v>
      </c>
      <c r="FY32" s="29">
        <v>31</v>
      </c>
      <c r="FZ32" s="29" t="s">
        <v>54</v>
      </c>
      <c r="GA32" s="29">
        <v>13</v>
      </c>
      <c r="GB32" s="30">
        <v>10.1</v>
      </c>
    </row>
    <row r="33" spans="1:184" ht="12.75">
      <c r="A33" s="54">
        <v>32</v>
      </c>
      <c r="B33" s="54" t="s">
        <v>6</v>
      </c>
      <c r="C33" s="54">
        <v>388</v>
      </c>
      <c r="D33" s="55">
        <v>466.4730733394422</v>
      </c>
      <c r="F33" s="29">
        <v>32</v>
      </c>
      <c r="G33" s="29" t="s">
        <v>128</v>
      </c>
      <c r="H33" s="29">
        <v>11</v>
      </c>
      <c r="I33" s="30">
        <v>13.54</v>
      </c>
      <c r="K33" s="29">
        <v>31</v>
      </c>
      <c r="L33" s="29" t="s">
        <v>131</v>
      </c>
      <c r="M33" s="29">
        <v>6</v>
      </c>
      <c r="N33" s="30">
        <v>12.53</v>
      </c>
      <c r="P33" s="29">
        <v>32</v>
      </c>
      <c r="Q33" s="29" t="s">
        <v>14</v>
      </c>
      <c r="R33" s="29">
        <v>12</v>
      </c>
      <c r="S33" s="30">
        <v>10.09</v>
      </c>
      <c r="U33" s="29">
        <v>31</v>
      </c>
      <c r="V33" s="29" t="s">
        <v>3</v>
      </c>
      <c r="W33" s="29">
        <v>9</v>
      </c>
      <c r="X33" s="30">
        <v>7.63</v>
      </c>
      <c r="Z33" s="29">
        <v>32</v>
      </c>
      <c r="AA33" s="29" t="s">
        <v>32</v>
      </c>
      <c r="AB33" s="29">
        <v>11</v>
      </c>
      <c r="AC33" s="30">
        <v>11.63</v>
      </c>
      <c r="AE33" s="29">
        <v>30</v>
      </c>
      <c r="AF33" s="29" t="s">
        <v>58</v>
      </c>
      <c r="AG33" s="29">
        <v>6</v>
      </c>
      <c r="AH33" s="30">
        <v>8.51</v>
      </c>
      <c r="AJ33" s="29">
        <v>31</v>
      </c>
      <c r="AK33" s="29" t="s">
        <v>9</v>
      </c>
      <c r="AL33" s="29">
        <v>11</v>
      </c>
      <c r="AM33" s="30">
        <v>7.95</v>
      </c>
      <c r="AO33" s="29">
        <v>32</v>
      </c>
      <c r="AP33" s="29" t="s">
        <v>48</v>
      </c>
      <c r="AQ33" s="29">
        <v>14</v>
      </c>
      <c r="AR33" s="30">
        <v>14.28</v>
      </c>
      <c r="AT33" s="29">
        <v>31</v>
      </c>
      <c r="AU33" s="29" t="s">
        <v>21</v>
      </c>
      <c r="AV33" s="29">
        <v>11</v>
      </c>
      <c r="AW33" s="30">
        <v>10.14</v>
      </c>
      <c r="AY33" s="29">
        <v>31</v>
      </c>
      <c r="AZ33" s="29" t="s">
        <v>25</v>
      </c>
      <c r="BA33" s="29">
        <v>12</v>
      </c>
      <c r="BB33" s="30">
        <v>9</v>
      </c>
      <c r="BD33" s="52">
        <v>32</v>
      </c>
      <c r="BE33" s="52" t="s">
        <v>55</v>
      </c>
      <c r="BF33" s="52">
        <v>10</v>
      </c>
      <c r="BG33" s="53">
        <v>8.97</v>
      </c>
      <c r="BI33" s="29">
        <v>32</v>
      </c>
      <c r="BJ33" s="29" t="s">
        <v>37</v>
      </c>
      <c r="BK33" s="29">
        <v>11</v>
      </c>
      <c r="BL33" s="30">
        <v>11.12</v>
      </c>
      <c r="BN33" s="29">
        <v>32</v>
      </c>
      <c r="BO33" s="29" t="s">
        <v>57</v>
      </c>
      <c r="BP33" s="29">
        <v>9</v>
      </c>
      <c r="BQ33" s="30">
        <v>14.07</v>
      </c>
      <c r="BS33" s="29">
        <v>30</v>
      </c>
      <c r="BT33" s="29" t="s">
        <v>32</v>
      </c>
      <c r="BU33" s="29">
        <v>6</v>
      </c>
      <c r="BV33" s="30">
        <v>7.9</v>
      </c>
      <c r="BX33" s="29">
        <v>31</v>
      </c>
      <c r="BY33" s="29" t="s">
        <v>126</v>
      </c>
      <c r="BZ33" s="29">
        <v>13</v>
      </c>
      <c r="CA33" s="30">
        <v>16.56</v>
      </c>
      <c r="CC33" s="29">
        <v>32</v>
      </c>
      <c r="CD33" s="29" t="s">
        <v>42</v>
      </c>
      <c r="CE33" s="29">
        <v>13</v>
      </c>
      <c r="CF33" s="30">
        <v>11.43</v>
      </c>
      <c r="CH33" s="29">
        <v>32</v>
      </c>
      <c r="CI33" s="29" t="s">
        <v>7</v>
      </c>
      <c r="CJ33" s="29">
        <v>8</v>
      </c>
      <c r="CK33" s="30">
        <v>8.82</v>
      </c>
      <c r="CM33" s="29">
        <v>32</v>
      </c>
      <c r="CN33" s="29" t="s">
        <v>51</v>
      </c>
      <c r="CO33" s="29">
        <v>12</v>
      </c>
      <c r="CP33" s="30">
        <v>11.47</v>
      </c>
      <c r="CR33" s="29">
        <v>32</v>
      </c>
      <c r="CS33" s="29" t="s">
        <v>130</v>
      </c>
      <c r="CT33" s="29">
        <v>7</v>
      </c>
      <c r="CU33" s="30">
        <v>27.79</v>
      </c>
      <c r="CW33" s="29">
        <v>32</v>
      </c>
      <c r="CX33" s="29" t="s">
        <v>28</v>
      </c>
      <c r="CY33" s="29">
        <v>10</v>
      </c>
      <c r="CZ33" s="30">
        <v>9.49</v>
      </c>
      <c r="DB33" s="29">
        <v>31</v>
      </c>
      <c r="DC33" s="29" t="s">
        <v>56</v>
      </c>
      <c r="DD33" s="29">
        <v>8</v>
      </c>
      <c r="DE33" s="30">
        <v>8.36</v>
      </c>
      <c r="DG33" s="29">
        <v>32</v>
      </c>
      <c r="DH33" s="29" t="s">
        <v>27</v>
      </c>
      <c r="DI33" s="29">
        <v>11</v>
      </c>
      <c r="DJ33" s="30">
        <v>10.24</v>
      </c>
      <c r="DL33" s="29">
        <v>32</v>
      </c>
      <c r="DM33" s="29" t="s">
        <v>43</v>
      </c>
      <c r="DN33" s="29">
        <v>12</v>
      </c>
      <c r="DO33" s="30">
        <v>10.1</v>
      </c>
      <c r="DQ33" s="29">
        <v>32</v>
      </c>
      <c r="DR33" s="29" t="s">
        <v>47</v>
      </c>
      <c r="DS33" s="29">
        <v>12</v>
      </c>
      <c r="DT33" s="30">
        <v>11</v>
      </c>
      <c r="DV33" s="29">
        <v>32</v>
      </c>
      <c r="DW33" s="29" t="s">
        <v>40</v>
      </c>
      <c r="DX33" s="29">
        <v>16</v>
      </c>
      <c r="DY33" s="30">
        <v>15.247902009218754</v>
      </c>
      <c r="DZ33" s="92"/>
      <c r="EA33" s="29">
        <v>32</v>
      </c>
      <c r="EB33" s="29" t="s">
        <v>1</v>
      </c>
      <c r="EC33" s="29">
        <v>11</v>
      </c>
      <c r="ED33" s="30">
        <v>9.034115238452069</v>
      </c>
      <c r="EF33" s="29">
        <v>30</v>
      </c>
      <c r="EG33" s="29" t="s">
        <v>28</v>
      </c>
      <c r="EH33" s="29">
        <v>14</v>
      </c>
      <c r="EI33" s="30">
        <v>10.479409393794057</v>
      </c>
      <c r="EK33" s="29">
        <v>32</v>
      </c>
      <c r="EL33" s="29" t="s">
        <v>49</v>
      </c>
      <c r="EM33" s="29">
        <v>6</v>
      </c>
      <c r="EN33" s="30">
        <v>11.23</v>
      </c>
      <c r="EP33" s="29">
        <v>32</v>
      </c>
      <c r="EQ33" s="29" t="s">
        <v>133</v>
      </c>
      <c r="ER33" s="29">
        <v>13</v>
      </c>
      <c r="ES33" s="30">
        <v>13.83</v>
      </c>
      <c r="EU33" s="29">
        <v>32</v>
      </c>
      <c r="EV33" s="29" t="s">
        <v>30</v>
      </c>
      <c r="EW33" s="29">
        <v>11</v>
      </c>
      <c r="EX33" s="30">
        <v>10.08</v>
      </c>
      <c r="EZ33" s="29">
        <v>32</v>
      </c>
      <c r="FA33" s="29" t="s">
        <v>54</v>
      </c>
      <c r="FB33" s="29">
        <v>14</v>
      </c>
      <c r="FC33" s="30">
        <v>10.57</v>
      </c>
      <c r="FE33" s="29">
        <v>32</v>
      </c>
      <c r="FF33" s="29" t="s">
        <v>52</v>
      </c>
      <c r="FG33" s="29">
        <v>10</v>
      </c>
      <c r="FH33" s="30">
        <v>12.41</v>
      </c>
      <c r="FJ33" s="29">
        <v>32</v>
      </c>
      <c r="FK33" s="29" t="s">
        <v>7</v>
      </c>
      <c r="FL33" s="29">
        <v>9</v>
      </c>
      <c r="FM33" s="30">
        <v>6.74</v>
      </c>
      <c r="FO33" s="29">
        <v>32</v>
      </c>
      <c r="FP33" s="29" t="s">
        <v>61</v>
      </c>
      <c r="FQ33" s="29">
        <v>10</v>
      </c>
      <c r="FR33" s="30">
        <v>33.46</v>
      </c>
      <c r="FT33" s="29">
        <v>32</v>
      </c>
      <c r="FU33" s="29" t="s">
        <v>60</v>
      </c>
      <c r="FV33" s="29">
        <v>13</v>
      </c>
      <c r="FW33" s="30">
        <v>12.16</v>
      </c>
      <c r="FY33" s="29">
        <v>32</v>
      </c>
      <c r="FZ33" s="29" t="s">
        <v>38</v>
      </c>
      <c r="GA33" s="29">
        <v>13</v>
      </c>
      <c r="GB33" s="30">
        <v>9.56</v>
      </c>
    </row>
    <row r="34" spans="1:184" ht="12.75">
      <c r="A34" s="54">
        <v>33</v>
      </c>
      <c r="B34" s="54" t="s">
        <v>28</v>
      </c>
      <c r="C34" s="54">
        <v>388</v>
      </c>
      <c r="D34" s="55">
        <v>390.9601516171541</v>
      </c>
      <c r="F34" s="29">
        <v>33</v>
      </c>
      <c r="G34" s="29" t="s">
        <v>1</v>
      </c>
      <c r="H34" s="29">
        <v>11</v>
      </c>
      <c r="I34" s="30">
        <v>12.9</v>
      </c>
      <c r="K34" s="29">
        <v>33</v>
      </c>
      <c r="L34" s="29" t="s">
        <v>169</v>
      </c>
      <c r="M34" s="29">
        <v>6</v>
      </c>
      <c r="N34" s="30">
        <v>12.14</v>
      </c>
      <c r="P34" s="29">
        <v>33</v>
      </c>
      <c r="Q34" s="29" t="s">
        <v>56</v>
      </c>
      <c r="R34" s="29">
        <v>12</v>
      </c>
      <c r="S34" s="30">
        <v>9.03</v>
      </c>
      <c r="U34" s="29">
        <v>31</v>
      </c>
      <c r="V34" s="29" t="s">
        <v>23</v>
      </c>
      <c r="W34" s="29">
        <v>9</v>
      </c>
      <c r="X34" s="30">
        <v>7.63</v>
      </c>
      <c r="Z34" s="29">
        <v>33</v>
      </c>
      <c r="AA34" s="29" t="s">
        <v>35</v>
      </c>
      <c r="AB34" s="29">
        <v>11</v>
      </c>
      <c r="AC34" s="30">
        <v>9.54</v>
      </c>
      <c r="AE34" s="29">
        <v>33</v>
      </c>
      <c r="AF34" s="29" t="s">
        <v>56</v>
      </c>
      <c r="AG34" s="29">
        <v>5</v>
      </c>
      <c r="AH34" s="30">
        <v>10.17</v>
      </c>
      <c r="AJ34" s="29">
        <v>31</v>
      </c>
      <c r="AK34" s="29" t="s">
        <v>168</v>
      </c>
      <c r="AL34" s="29">
        <v>11</v>
      </c>
      <c r="AM34" s="30">
        <v>7.95</v>
      </c>
      <c r="AO34" s="29">
        <v>33</v>
      </c>
      <c r="AP34" s="29" t="s">
        <v>38</v>
      </c>
      <c r="AQ34" s="29">
        <v>14</v>
      </c>
      <c r="AR34" s="30">
        <v>10.92</v>
      </c>
      <c r="AT34" s="29">
        <v>31</v>
      </c>
      <c r="AU34" s="29" t="s">
        <v>40</v>
      </c>
      <c r="AV34" s="29">
        <v>11</v>
      </c>
      <c r="AW34" s="30">
        <v>10.14</v>
      </c>
      <c r="AY34" s="29">
        <v>31</v>
      </c>
      <c r="AZ34" s="29" t="s">
        <v>61</v>
      </c>
      <c r="BA34" s="29">
        <v>12</v>
      </c>
      <c r="BB34" s="30">
        <v>9</v>
      </c>
      <c r="BD34" s="52">
        <v>33</v>
      </c>
      <c r="BE34" s="52" t="s">
        <v>125</v>
      </c>
      <c r="BF34" s="52">
        <v>9</v>
      </c>
      <c r="BG34" s="53">
        <v>17.09</v>
      </c>
      <c r="BI34" s="29">
        <v>33</v>
      </c>
      <c r="BJ34" s="29" t="s">
        <v>45</v>
      </c>
      <c r="BK34" s="29">
        <v>11</v>
      </c>
      <c r="BL34" s="30">
        <v>10.45</v>
      </c>
      <c r="BN34" s="29">
        <v>33</v>
      </c>
      <c r="BO34" s="29" t="s">
        <v>126</v>
      </c>
      <c r="BP34" s="29">
        <v>9</v>
      </c>
      <c r="BQ34" s="30">
        <v>8.95</v>
      </c>
      <c r="BS34" s="29">
        <v>33</v>
      </c>
      <c r="BT34" s="29" t="s">
        <v>3</v>
      </c>
      <c r="BU34" s="29">
        <v>6</v>
      </c>
      <c r="BV34" s="30">
        <v>7.8</v>
      </c>
      <c r="BX34" s="29">
        <v>33</v>
      </c>
      <c r="BY34" s="29" t="s">
        <v>33</v>
      </c>
      <c r="BZ34" s="29">
        <v>13</v>
      </c>
      <c r="CA34" s="30">
        <v>12.84</v>
      </c>
      <c r="CC34" s="29">
        <v>33</v>
      </c>
      <c r="CD34" s="29" t="s">
        <v>29</v>
      </c>
      <c r="CE34" s="29">
        <v>13</v>
      </c>
      <c r="CF34" s="30">
        <v>11.31</v>
      </c>
      <c r="CH34" s="29">
        <v>32</v>
      </c>
      <c r="CI34" s="29" t="s">
        <v>14</v>
      </c>
      <c r="CJ34" s="29">
        <v>8</v>
      </c>
      <c r="CK34" s="30">
        <v>8.82</v>
      </c>
      <c r="CM34" s="29">
        <v>33</v>
      </c>
      <c r="CN34" s="29" t="s">
        <v>53</v>
      </c>
      <c r="CO34" s="29">
        <v>12</v>
      </c>
      <c r="CP34" s="30">
        <v>11.19</v>
      </c>
      <c r="CR34" s="29">
        <v>33</v>
      </c>
      <c r="CS34" s="29" t="s">
        <v>38</v>
      </c>
      <c r="CT34" s="29">
        <v>7</v>
      </c>
      <c r="CU34" s="30">
        <v>8.14</v>
      </c>
      <c r="CW34" s="29">
        <v>33</v>
      </c>
      <c r="CX34" s="29" t="s">
        <v>41</v>
      </c>
      <c r="CY34" s="29">
        <v>10</v>
      </c>
      <c r="CZ34" s="30">
        <v>9.45</v>
      </c>
      <c r="DB34" s="29">
        <v>31</v>
      </c>
      <c r="DC34" s="29" t="s">
        <v>50</v>
      </c>
      <c r="DD34" s="29">
        <v>8</v>
      </c>
      <c r="DE34" s="30">
        <v>8.36</v>
      </c>
      <c r="DG34" s="29">
        <v>32</v>
      </c>
      <c r="DH34" s="29" t="s">
        <v>167</v>
      </c>
      <c r="DI34" s="29">
        <v>11</v>
      </c>
      <c r="DJ34" s="30">
        <v>10.24</v>
      </c>
      <c r="DL34" s="29">
        <v>33</v>
      </c>
      <c r="DM34" s="29" t="s">
        <v>30</v>
      </c>
      <c r="DN34" s="29">
        <v>12</v>
      </c>
      <c r="DO34" s="30">
        <v>9.67</v>
      </c>
      <c r="DQ34" s="29">
        <v>33</v>
      </c>
      <c r="DR34" s="29" t="s">
        <v>46</v>
      </c>
      <c r="DS34" s="29">
        <v>11</v>
      </c>
      <c r="DT34" s="30">
        <v>12.6</v>
      </c>
      <c r="DV34" s="29">
        <v>33</v>
      </c>
      <c r="DW34" s="29" t="s">
        <v>44</v>
      </c>
      <c r="DX34" s="29">
        <v>16</v>
      </c>
      <c r="DY34" s="30">
        <v>12.974743069393147</v>
      </c>
      <c r="DZ34" s="92"/>
      <c r="EA34" s="29">
        <v>32</v>
      </c>
      <c r="EB34" s="29" t="s">
        <v>31</v>
      </c>
      <c r="EC34" s="29">
        <v>11</v>
      </c>
      <c r="ED34" s="30">
        <v>9.034115238452069</v>
      </c>
      <c r="EF34" s="29">
        <v>30</v>
      </c>
      <c r="EG34" s="29" t="s">
        <v>133</v>
      </c>
      <c r="EH34" s="29">
        <v>14</v>
      </c>
      <c r="EI34" s="30">
        <v>10.479409393794057</v>
      </c>
      <c r="EK34" s="29">
        <v>33</v>
      </c>
      <c r="EL34" s="29" t="s">
        <v>29</v>
      </c>
      <c r="EM34" s="29">
        <v>6</v>
      </c>
      <c r="EN34" s="30">
        <v>8.16</v>
      </c>
      <c r="EP34" s="29">
        <v>33</v>
      </c>
      <c r="EQ34" s="29" t="s">
        <v>31</v>
      </c>
      <c r="ER34" s="29">
        <v>13</v>
      </c>
      <c r="ES34" s="30">
        <v>11.76</v>
      </c>
      <c r="EU34" s="29">
        <v>33</v>
      </c>
      <c r="EV34" s="29" t="s">
        <v>17</v>
      </c>
      <c r="EW34" s="29">
        <v>11</v>
      </c>
      <c r="EX34" s="30">
        <v>9.67</v>
      </c>
      <c r="EZ34" s="29">
        <v>33</v>
      </c>
      <c r="FA34" s="29" t="s">
        <v>24</v>
      </c>
      <c r="FB34" s="29">
        <v>14</v>
      </c>
      <c r="FC34" s="30">
        <v>10.53</v>
      </c>
      <c r="FE34" s="29">
        <v>33</v>
      </c>
      <c r="FF34" s="29" t="s">
        <v>6</v>
      </c>
      <c r="FG34" s="29">
        <v>10</v>
      </c>
      <c r="FH34" s="30">
        <v>10.47</v>
      </c>
      <c r="FJ34" s="29">
        <v>33</v>
      </c>
      <c r="FK34" s="29" t="s">
        <v>14</v>
      </c>
      <c r="FL34" s="29">
        <v>9</v>
      </c>
      <c r="FM34" s="30">
        <v>6.69</v>
      </c>
      <c r="FO34" s="29">
        <v>33</v>
      </c>
      <c r="FP34" s="29" t="s">
        <v>52</v>
      </c>
      <c r="FQ34" s="29">
        <v>10</v>
      </c>
      <c r="FR34" s="30">
        <v>12.71</v>
      </c>
      <c r="FT34" s="29">
        <v>33</v>
      </c>
      <c r="FU34" s="29" t="s">
        <v>44</v>
      </c>
      <c r="FV34" s="29">
        <v>13</v>
      </c>
      <c r="FW34" s="30">
        <v>12.05</v>
      </c>
      <c r="FY34" s="29">
        <v>33</v>
      </c>
      <c r="FZ34" s="29" t="s">
        <v>49</v>
      </c>
      <c r="GA34" s="29">
        <v>13</v>
      </c>
      <c r="GB34" s="30">
        <v>9.47</v>
      </c>
    </row>
    <row r="35" spans="1:184" ht="12.75">
      <c r="A35" s="54">
        <v>34</v>
      </c>
      <c r="B35" s="54" t="s">
        <v>30</v>
      </c>
      <c r="C35" s="54">
        <v>387</v>
      </c>
      <c r="D35" s="55">
        <v>518.6906637970308</v>
      </c>
      <c r="F35" s="29">
        <v>34</v>
      </c>
      <c r="G35" s="29" t="s">
        <v>46</v>
      </c>
      <c r="H35" s="29">
        <v>11</v>
      </c>
      <c r="I35" s="30">
        <v>12.78</v>
      </c>
      <c r="K35" s="29">
        <v>34</v>
      </c>
      <c r="L35" s="29" t="s">
        <v>21</v>
      </c>
      <c r="M35" s="29">
        <v>6</v>
      </c>
      <c r="N35" s="30">
        <v>5.53</v>
      </c>
      <c r="P35" s="29">
        <v>34</v>
      </c>
      <c r="Q35" s="29" t="s">
        <v>40</v>
      </c>
      <c r="R35" s="29">
        <v>12</v>
      </c>
      <c r="S35" s="30">
        <v>9.03</v>
      </c>
      <c r="U35" s="29">
        <v>34</v>
      </c>
      <c r="V35" s="29" t="s">
        <v>27</v>
      </c>
      <c r="W35" s="29">
        <v>9</v>
      </c>
      <c r="X35" s="30">
        <v>7.44</v>
      </c>
      <c r="Z35" s="29">
        <v>34</v>
      </c>
      <c r="AA35" s="29" t="s">
        <v>126</v>
      </c>
      <c r="AB35" s="29">
        <v>11</v>
      </c>
      <c r="AC35" s="30">
        <v>9.48</v>
      </c>
      <c r="AE35" s="29">
        <v>34</v>
      </c>
      <c r="AF35" s="29" t="s">
        <v>61</v>
      </c>
      <c r="AG35" s="29">
        <v>5</v>
      </c>
      <c r="AH35" s="30">
        <v>7.95</v>
      </c>
      <c r="AJ35" s="29">
        <v>34</v>
      </c>
      <c r="AK35" s="29" t="s">
        <v>21</v>
      </c>
      <c r="AL35" s="29">
        <v>11</v>
      </c>
      <c r="AM35" s="30">
        <v>7.91</v>
      </c>
      <c r="AO35" s="29">
        <v>34</v>
      </c>
      <c r="AP35" s="29" t="s">
        <v>33</v>
      </c>
      <c r="AQ35" s="29">
        <v>14</v>
      </c>
      <c r="AR35" s="30">
        <v>10.76</v>
      </c>
      <c r="AT35" s="29">
        <v>31</v>
      </c>
      <c r="AU35" s="29" t="s">
        <v>166</v>
      </c>
      <c r="AV35" s="29">
        <v>11</v>
      </c>
      <c r="AW35" s="30">
        <v>10.14</v>
      </c>
      <c r="AY35" s="29">
        <v>31</v>
      </c>
      <c r="AZ35" s="29" t="s">
        <v>167</v>
      </c>
      <c r="BA35" s="29">
        <v>12</v>
      </c>
      <c r="BB35" s="30">
        <v>9</v>
      </c>
      <c r="BD35" s="52">
        <v>34</v>
      </c>
      <c r="BE35" s="52" t="s">
        <v>53</v>
      </c>
      <c r="BF35" s="52">
        <v>9</v>
      </c>
      <c r="BG35" s="53">
        <v>14.41</v>
      </c>
      <c r="BI35" s="29">
        <v>34</v>
      </c>
      <c r="BJ35" s="29" t="s">
        <v>6</v>
      </c>
      <c r="BK35" s="29">
        <v>11</v>
      </c>
      <c r="BL35" s="30">
        <v>9.79</v>
      </c>
      <c r="BN35" s="29">
        <v>34</v>
      </c>
      <c r="BO35" s="29" t="s">
        <v>12</v>
      </c>
      <c r="BP35" s="29">
        <v>9</v>
      </c>
      <c r="BQ35" s="30">
        <v>8.53</v>
      </c>
      <c r="BS35" s="29">
        <v>34</v>
      </c>
      <c r="BT35" s="29" t="s">
        <v>19</v>
      </c>
      <c r="BU35" s="29">
        <v>5</v>
      </c>
      <c r="BV35" s="30">
        <v>51.55</v>
      </c>
      <c r="BX35" s="29">
        <v>34</v>
      </c>
      <c r="BY35" s="29" t="s">
        <v>4</v>
      </c>
      <c r="BZ35" s="29">
        <v>13</v>
      </c>
      <c r="CA35" s="30">
        <v>11.84</v>
      </c>
      <c r="CC35" s="29">
        <v>34</v>
      </c>
      <c r="CD35" s="29" t="s">
        <v>12</v>
      </c>
      <c r="CE35" s="29">
        <v>13</v>
      </c>
      <c r="CF35" s="30">
        <v>11.02</v>
      </c>
      <c r="CH35" s="29">
        <v>32</v>
      </c>
      <c r="CI35" s="29" t="s">
        <v>55</v>
      </c>
      <c r="CJ35" s="29">
        <v>8</v>
      </c>
      <c r="CK35" s="30">
        <v>8.82</v>
      </c>
      <c r="CM35" s="29">
        <v>34</v>
      </c>
      <c r="CN35" s="29" t="s">
        <v>12</v>
      </c>
      <c r="CO35" s="29">
        <v>12</v>
      </c>
      <c r="CP35" s="30">
        <v>11</v>
      </c>
      <c r="CR35" s="29">
        <v>33</v>
      </c>
      <c r="CS35" s="29" t="s">
        <v>10</v>
      </c>
      <c r="CT35" s="29">
        <v>7</v>
      </c>
      <c r="CU35" s="30">
        <v>8.14</v>
      </c>
      <c r="CW35" s="29">
        <v>34</v>
      </c>
      <c r="CX35" s="29" t="s">
        <v>126</v>
      </c>
      <c r="CY35" s="29">
        <v>9</v>
      </c>
      <c r="CZ35" s="30">
        <v>12.09</v>
      </c>
      <c r="DB35" s="29">
        <v>31</v>
      </c>
      <c r="DC35" s="29" t="s">
        <v>3</v>
      </c>
      <c r="DD35" s="29">
        <v>8</v>
      </c>
      <c r="DE35" s="30">
        <v>8.36</v>
      </c>
      <c r="DG35" s="29">
        <v>32</v>
      </c>
      <c r="DH35" s="29" t="s">
        <v>37</v>
      </c>
      <c r="DI35" s="29">
        <v>11</v>
      </c>
      <c r="DJ35" s="30">
        <v>10.24</v>
      </c>
      <c r="DL35" s="29">
        <v>34</v>
      </c>
      <c r="DM35" s="29" t="s">
        <v>21</v>
      </c>
      <c r="DN35" s="29">
        <v>12</v>
      </c>
      <c r="DO35" s="30">
        <v>9.62</v>
      </c>
      <c r="DQ35" s="29">
        <v>34</v>
      </c>
      <c r="DR35" s="29" t="s">
        <v>44</v>
      </c>
      <c r="DS35" s="29">
        <v>11</v>
      </c>
      <c r="DT35" s="30">
        <v>12.05</v>
      </c>
      <c r="DV35" s="29">
        <v>34</v>
      </c>
      <c r="DW35" s="29" t="s">
        <v>31</v>
      </c>
      <c r="DX35" s="29">
        <v>16</v>
      </c>
      <c r="DY35" s="30">
        <v>12.739653716725488</v>
      </c>
      <c r="DZ35" s="92"/>
      <c r="EA35" s="29">
        <v>34</v>
      </c>
      <c r="EB35" s="29" t="s">
        <v>35</v>
      </c>
      <c r="EC35" s="29">
        <v>10</v>
      </c>
      <c r="ED35" s="30">
        <v>12.575781905118735</v>
      </c>
      <c r="EF35" s="29">
        <v>30</v>
      </c>
      <c r="EG35" s="29" t="s">
        <v>51</v>
      </c>
      <c r="EH35" s="29">
        <v>14</v>
      </c>
      <c r="EI35" s="30">
        <v>10.479409393794057</v>
      </c>
      <c r="EK35" s="29">
        <v>33</v>
      </c>
      <c r="EL35" s="29" t="s">
        <v>127</v>
      </c>
      <c r="EM35" s="29">
        <v>6</v>
      </c>
      <c r="EN35" s="30">
        <v>8.16</v>
      </c>
      <c r="EP35" s="29">
        <v>34</v>
      </c>
      <c r="EQ35" s="29" t="s">
        <v>131</v>
      </c>
      <c r="ER35" s="29">
        <v>12</v>
      </c>
      <c r="ES35" s="30">
        <v>14.15</v>
      </c>
      <c r="EU35" s="29">
        <v>34</v>
      </c>
      <c r="EV35" s="29" t="s">
        <v>34</v>
      </c>
      <c r="EW35" s="29">
        <v>11</v>
      </c>
      <c r="EX35" s="30">
        <v>7.93</v>
      </c>
      <c r="EZ35" s="29">
        <v>34</v>
      </c>
      <c r="FA35" s="29" t="s">
        <v>61</v>
      </c>
      <c r="FB35" s="29">
        <v>14</v>
      </c>
      <c r="FC35" s="30">
        <v>10.47</v>
      </c>
      <c r="FE35" s="29">
        <v>33</v>
      </c>
      <c r="FF35" s="29" t="s">
        <v>1</v>
      </c>
      <c r="FG35" s="29">
        <v>10</v>
      </c>
      <c r="FH35" s="30">
        <v>10.47</v>
      </c>
      <c r="FJ35" s="29">
        <v>34</v>
      </c>
      <c r="FK35" s="29" t="s">
        <v>48</v>
      </c>
      <c r="FL35" s="29">
        <v>8</v>
      </c>
      <c r="FM35" s="30">
        <v>57.75</v>
      </c>
      <c r="FO35" s="29">
        <v>34</v>
      </c>
      <c r="FP35" s="29" t="s">
        <v>133</v>
      </c>
      <c r="FQ35" s="29">
        <v>10</v>
      </c>
      <c r="FR35" s="30">
        <v>11.55</v>
      </c>
      <c r="FT35" s="29">
        <v>34</v>
      </c>
      <c r="FU35" s="29" t="s">
        <v>37</v>
      </c>
      <c r="FV35" s="29">
        <v>13</v>
      </c>
      <c r="FW35" s="30">
        <v>11.18</v>
      </c>
      <c r="FY35" s="29">
        <v>34</v>
      </c>
      <c r="FZ35" s="29" t="s">
        <v>51</v>
      </c>
      <c r="GA35" s="29">
        <v>12</v>
      </c>
      <c r="GB35" s="30">
        <v>20.12</v>
      </c>
    </row>
    <row r="36" spans="1:184" ht="12.75">
      <c r="A36" s="54">
        <v>35</v>
      </c>
      <c r="B36" s="54" t="s">
        <v>9</v>
      </c>
      <c r="C36" s="54">
        <v>387</v>
      </c>
      <c r="D36" s="55">
        <v>434.7450948375102</v>
      </c>
      <c r="F36" s="29">
        <v>35</v>
      </c>
      <c r="G36" s="29" t="s">
        <v>43</v>
      </c>
      <c r="H36" s="29">
        <v>11</v>
      </c>
      <c r="I36" s="30">
        <v>12.33</v>
      </c>
      <c r="K36" s="29">
        <v>34</v>
      </c>
      <c r="L36" s="29" t="s">
        <v>31</v>
      </c>
      <c r="M36" s="29">
        <v>6</v>
      </c>
      <c r="N36" s="30">
        <v>5.53</v>
      </c>
      <c r="P36" s="29">
        <v>35</v>
      </c>
      <c r="Q36" s="29" t="s">
        <v>169</v>
      </c>
      <c r="R36" s="29">
        <v>11</v>
      </c>
      <c r="S36" s="30">
        <v>60.84</v>
      </c>
      <c r="U36" s="29">
        <v>35</v>
      </c>
      <c r="V36" s="29" t="s">
        <v>19</v>
      </c>
      <c r="W36" s="29">
        <v>9</v>
      </c>
      <c r="X36" s="30">
        <v>7.27</v>
      </c>
      <c r="Z36" s="29">
        <v>35</v>
      </c>
      <c r="AA36" s="29" t="s">
        <v>54</v>
      </c>
      <c r="AB36" s="29">
        <v>11</v>
      </c>
      <c r="AC36" s="30">
        <v>8.68</v>
      </c>
      <c r="AE36" s="29">
        <v>35</v>
      </c>
      <c r="AF36" s="29" t="s">
        <v>38</v>
      </c>
      <c r="AG36" s="29">
        <v>5</v>
      </c>
      <c r="AH36" s="30">
        <v>7.23</v>
      </c>
      <c r="AJ36" s="29">
        <v>35</v>
      </c>
      <c r="AK36" s="29" t="s">
        <v>30</v>
      </c>
      <c r="AL36" s="29">
        <v>10</v>
      </c>
      <c r="AM36" s="30">
        <v>11.03</v>
      </c>
      <c r="AO36" s="29">
        <v>35</v>
      </c>
      <c r="AP36" s="29" t="s">
        <v>28</v>
      </c>
      <c r="AQ36" s="29">
        <v>14</v>
      </c>
      <c r="AR36" s="30">
        <v>10.2</v>
      </c>
      <c r="AT36" s="29">
        <v>35</v>
      </c>
      <c r="AU36" s="29" t="s">
        <v>17</v>
      </c>
      <c r="AV36" s="29">
        <v>11</v>
      </c>
      <c r="AW36" s="30">
        <v>8.88</v>
      </c>
      <c r="AY36" s="29">
        <v>35</v>
      </c>
      <c r="AZ36" s="29" t="s">
        <v>51</v>
      </c>
      <c r="BA36" s="29">
        <v>11</v>
      </c>
      <c r="BB36" s="30">
        <v>19.24</v>
      </c>
      <c r="BD36" s="52">
        <v>35</v>
      </c>
      <c r="BE36" s="52" t="s">
        <v>52</v>
      </c>
      <c r="BF36" s="52">
        <v>9</v>
      </c>
      <c r="BG36" s="53">
        <v>12.12</v>
      </c>
      <c r="BI36" s="29">
        <v>35</v>
      </c>
      <c r="BJ36" s="29" t="s">
        <v>35</v>
      </c>
      <c r="BK36" s="29">
        <v>11</v>
      </c>
      <c r="BL36" s="30">
        <v>9.35</v>
      </c>
      <c r="BN36" s="29">
        <v>34</v>
      </c>
      <c r="BO36" s="29" t="s">
        <v>45</v>
      </c>
      <c r="BP36" s="29">
        <v>9</v>
      </c>
      <c r="BQ36" s="30">
        <v>8.53</v>
      </c>
      <c r="BS36" s="29">
        <v>35</v>
      </c>
      <c r="BT36" s="29" t="s">
        <v>6</v>
      </c>
      <c r="BU36" s="29">
        <v>5</v>
      </c>
      <c r="BV36" s="30">
        <v>7.67</v>
      </c>
      <c r="BX36" s="29">
        <v>34</v>
      </c>
      <c r="BY36" s="29" t="s">
        <v>17</v>
      </c>
      <c r="BZ36" s="29">
        <v>13</v>
      </c>
      <c r="CA36" s="30">
        <v>11.84</v>
      </c>
      <c r="CC36" s="29">
        <v>35</v>
      </c>
      <c r="CD36" s="29" t="s">
        <v>131</v>
      </c>
      <c r="CE36" s="29">
        <v>12</v>
      </c>
      <c r="CF36" s="30">
        <v>18.87</v>
      </c>
      <c r="CH36" s="29">
        <v>35</v>
      </c>
      <c r="CI36" s="29" t="s">
        <v>32</v>
      </c>
      <c r="CJ36" s="29">
        <v>8</v>
      </c>
      <c r="CK36" s="30">
        <v>8.47</v>
      </c>
      <c r="CM36" s="29">
        <v>35</v>
      </c>
      <c r="CN36" s="29" t="s">
        <v>35</v>
      </c>
      <c r="CO36" s="29">
        <v>11</v>
      </c>
      <c r="CP36" s="30">
        <v>11.4</v>
      </c>
      <c r="CR36" s="29">
        <v>33</v>
      </c>
      <c r="CS36" s="29" t="s">
        <v>26</v>
      </c>
      <c r="CT36" s="29">
        <v>7</v>
      </c>
      <c r="CU36" s="30">
        <v>8.14</v>
      </c>
      <c r="CW36" s="29">
        <v>34</v>
      </c>
      <c r="CX36" s="29" t="s">
        <v>55</v>
      </c>
      <c r="CY36" s="29">
        <v>9</v>
      </c>
      <c r="CZ36" s="30">
        <v>12.09</v>
      </c>
      <c r="DB36" s="29">
        <v>35</v>
      </c>
      <c r="DC36" s="29" t="s">
        <v>31</v>
      </c>
      <c r="DD36" s="29">
        <v>7</v>
      </c>
      <c r="DE36" s="30">
        <v>9.82</v>
      </c>
      <c r="DG36" s="29">
        <v>35</v>
      </c>
      <c r="DH36" s="29" t="s">
        <v>4</v>
      </c>
      <c r="DI36" s="29">
        <v>11</v>
      </c>
      <c r="DJ36" s="30">
        <v>9.49</v>
      </c>
      <c r="DL36" s="29">
        <v>35</v>
      </c>
      <c r="DM36" s="29" t="s">
        <v>44</v>
      </c>
      <c r="DN36" s="29">
        <v>12</v>
      </c>
      <c r="DO36" s="30">
        <v>8.16</v>
      </c>
      <c r="DQ36" s="29">
        <v>35</v>
      </c>
      <c r="DR36" s="29" t="s">
        <v>54</v>
      </c>
      <c r="DS36" s="29">
        <v>11</v>
      </c>
      <c r="DT36" s="30">
        <v>10.94</v>
      </c>
      <c r="DV36" s="29">
        <v>35</v>
      </c>
      <c r="DW36" s="29" t="s">
        <v>38</v>
      </c>
      <c r="DX36" s="29">
        <v>16</v>
      </c>
      <c r="DY36" s="30">
        <v>12.134437402902375</v>
      </c>
      <c r="DZ36" s="92"/>
      <c r="EA36" s="29">
        <v>35</v>
      </c>
      <c r="EB36" s="29" t="s">
        <v>21</v>
      </c>
      <c r="EC36" s="29">
        <v>10</v>
      </c>
      <c r="ED36" s="30">
        <v>10.110882240712188</v>
      </c>
      <c r="EF36" s="29">
        <v>35</v>
      </c>
      <c r="EG36" s="29" t="s">
        <v>42</v>
      </c>
      <c r="EH36" s="29">
        <v>14</v>
      </c>
      <c r="EI36" s="30">
        <v>10.418942285705722</v>
      </c>
      <c r="EK36" s="29">
        <v>33</v>
      </c>
      <c r="EL36" s="29" t="s">
        <v>43</v>
      </c>
      <c r="EM36" s="29">
        <v>6</v>
      </c>
      <c r="EN36" s="30">
        <v>8.16</v>
      </c>
      <c r="EP36" s="29">
        <v>35</v>
      </c>
      <c r="EQ36" s="29" t="s">
        <v>29</v>
      </c>
      <c r="ER36" s="29">
        <v>12</v>
      </c>
      <c r="ES36" s="30">
        <v>13.46</v>
      </c>
      <c r="EU36" s="29">
        <v>34</v>
      </c>
      <c r="EV36" s="29" t="s">
        <v>132</v>
      </c>
      <c r="EW36" s="29">
        <v>11</v>
      </c>
      <c r="EX36" s="30">
        <v>7.93</v>
      </c>
      <c r="EZ36" s="29">
        <v>35</v>
      </c>
      <c r="FA36" s="29" t="s">
        <v>125</v>
      </c>
      <c r="FB36" s="29">
        <v>13</v>
      </c>
      <c r="FC36" s="30">
        <v>12.75</v>
      </c>
      <c r="FE36" s="29">
        <v>35</v>
      </c>
      <c r="FF36" s="29" t="s">
        <v>60</v>
      </c>
      <c r="FG36" s="29">
        <v>10</v>
      </c>
      <c r="FH36" s="30">
        <v>9.88</v>
      </c>
      <c r="FJ36" s="29">
        <v>35</v>
      </c>
      <c r="FK36" s="29" t="s">
        <v>49</v>
      </c>
      <c r="FL36" s="29">
        <v>8</v>
      </c>
      <c r="FM36" s="30">
        <v>9.91</v>
      </c>
      <c r="FO36" s="29">
        <v>35</v>
      </c>
      <c r="FP36" s="29" t="s">
        <v>28</v>
      </c>
      <c r="FQ36" s="29">
        <v>10</v>
      </c>
      <c r="FR36" s="30">
        <v>10.3</v>
      </c>
      <c r="FT36" s="29">
        <v>35</v>
      </c>
      <c r="FU36" s="29" t="s">
        <v>29</v>
      </c>
      <c r="FV36" s="29">
        <v>12</v>
      </c>
      <c r="FW36" s="30">
        <v>19.58</v>
      </c>
      <c r="FY36" s="29">
        <v>35</v>
      </c>
      <c r="FZ36" s="29" t="s">
        <v>41</v>
      </c>
      <c r="GA36" s="29">
        <v>12</v>
      </c>
      <c r="GB36" s="30">
        <v>11.63</v>
      </c>
    </row>
    <row r="37" spans="1:184" ht="12.75">
      <c r="A37" s="54">
        <v>36</v>
      </c>
      <c r="B37" s="54" t="s">
        <v>32</v>
      </c>
      <c r="C37" s="54">
        <v>386</v>
      </c>
      <c r="D37" s="55">
        <v>464.54251002549665</v>
      </c>
      <c r="F37" s="29">
        <v>36</v>
      </c>
      <c r="G37" s="29" t="s">
        <v>55</v>
      </c>
      <c r="H37" s="29">
        <v>11</v>
      </c>
      <c r="I37" s="30">
        <v>12.28</v>
      </c>
      <c r="K37" s="29">
        <v>34</v>
      </c>
      <c r="L37" s="29" t="s">
        <v>54</v>
      </c>
      <c r="M37" s="29">
        <v>6</v>
      </c>
      <c r="N37" s="30">
        <v>5.53</v>
      </c>
      <c r="P37" s="29">
        <v>36</v>
      </c>
      <c r="Q37" s="29" t="s">
        <v>48</v>
      </c>
      <c r="R37" s="29">
        <v>11</v>
      </c>
      <c r="S37" s="30">
        <v>26.06</v>
      </c>
      <c r="U37" s="29">
        <v>36</v>
      </c>
      <c r="V37" s="29" t="s">
        <v>168</v>
      </c>
      <c r="W37" s="29">
        <v>8</v>
      </c>
      <c r="X37" s="30">
        <v>42.65</v>
      </c>
      <c r="Z37" s="29">
        <v>35</v>
      </c>
      <c r="AA37" s="29" t="s">
        <v>56</v>
      </c>
      <c r="AB37" s="29">
        <v>11</v>
      </c>
      <c r="AC37" s="30">
        <v>8.68</v>
      </c>
      <c r="AE37" s="29">
        <v>36</v>
      </c>
      <c r="AF37" s="29" t="s">
        <v>7</v>
      </c>
      <c r="AG37" s="29">
        <v>5</v>
      </c>
      <c r="AH37" s="30">
        <v>6.79</v>
      </c>
      <c r="AJ37" s="29">
        <v>36</v>
      </c>
      <c r="AK37" s="29" t="s">
        <v>34</v>
      </c>
      <c r="AL37" s="29">
        <v>10</v>
      </c>
      <c r="AM37" s="30">
        <v>10.97</v>
      </c>
      <c r="AO37" s="29">
        <v>36</v>
      </c>
      <c r="AP37" s="29" t="s">
        <v>9</v>
      </c>
      <c r="AQ37" s="29">
        <v>14</v>
      </c>
      <c r="AR37" s="30">
        <v>9.55</v>
      </c>
      <c r="AT37" s="29">
        <v>36</v>
      </c>
      <c r="AU37" s="29" t="s">
        <v>24</v>
      </c>
      <c r="AV37" s="29">
        <v>11</v>
      </c>
      <c r="AW37" s="30">
        <v>8.71</v>
      </c>
      <c r="AY37" s="29">
        <v>36</v>
      </c>
      <c r="AZ37" s="29" t="s">
        <v>40</v>
      </c>
      <c r="BA37" s="29">
        <v>11</v>
      </c>
      <c r="BB37" s="30">
        <v>17.65</v>
      </c>
      <c r="BD37" s="52">
        <v>36</v>
      </c>
      <c r="BE37" s="52" t="s">
        <v>23</v>
      </c>
      <c r="BF37" s="52">
        <v>9</v>
      </c>
      <c r="BG37" s="53">
        <v>9.44</v>
      </c>
      <c r="BI37" s="29">
        <v>36</v>
      </c>
      <c r="BJ37" s="29" t="s">
        <v>125</v>
      </c>
      <c r="BK37" s="29">
        <v>11</v>
      </c>
      <c r="BL37" s="30">
        <v>8.82</v>
      </c>
      <c r="BN37" s="29">
        <v>34</v>
      </c>
      <c r="BO37" s="29" t="s">
        <v>34</v>
      </c>
      <c r="BP37" s="29">
        <v>9</v>
      </c>
      <c r="BQ37" s="30">
        <v>8.53</v>
      </c>
      <c r="BS37" s="29">
        <v>35</v>
      </c>
      <c r="BT37" s="29" t="s">
        <v>128</v>
      </c>
      <c r="BU37" s="29">
        <v>5</v>
      </c>
      <c r="BV37" s="30">
        <v>7.67</v>
      </c>
      <c r="BX37" s="29">
        <v>36</v>
      </c>
      <c r="BY37" s="29" t="s">
        <v>3</v>
      </c>
      <c r="BZ37" s="29">
        <v>13</v>
      </c>
      <c r="CA37" s="30">
        <v>11.56</v>
      </c>
      <c r="CC37" s="29">
        <v>36</v>
      </c>
      <c r="CD37" s="29" t="s">
        <v>50</v>
      </c>
      <c r="CE37" s="29">
        <v>12</v>
      </c>
      <c r="CF37" s="30">
        <v>14.17</v>
      </c>
      <c r="CH37" s="29">
        <v>36</v>
      </c>
      <c r="CI37" s="29" t="s">
        <v>125</v>
      </c>
      <c r="CJ37" s="29">
        <v>8</v>
      </c>
      <c r="CK37" s="30">
        <v>8.07</v>
      </c>
      <c r="CM37" s="29">
        <v>36</v>
      </c>
      <c r="CN37" s="29" t="s">
        <v>133</v>
      </c>
      <c r="CO37" s="29">
        <v>11</v>
      </c>
      <c r="CP37" s="30">
        <v>11.19</v>
      </c>
      <c r="CR37" s="29">
        <v>33</v>
      </c>
      <c r="CS37" s="29" t="s">
        <v>25</v>
      </c>
      <c r="CT37" s="29">
        <v>7</v>
      </c>
      <c r="CU37" s="30">
        <v>8.14</v>
      </c>
      <c r="CW37" s="29">
        <v>36</v>
      </c>
      <c r="CX37" s="29" t="s">
        <v>58</v>
      </c>
      <c r="CY37" s="29">
        <v>9</v>
      </c>
      <c r="CZ37" s="30">
        <v>12.01</v>
      </c>
      <c r="DB37" s="29">
        <v>36</v>
      </c>
      <c r="DC37" s="29" t="s">
        <v>52</v>
      </c>
      <c r="DD37" s="29">
        <v>7</v>
      </c>
      <c r="DE37" s="30">
        <v>9.13</v>
      </c>
      <c r="DG37" s="29">
        <v>36</v>
      </c>
      <c r="DH37" s="29" t="s">
        <v>126</v>
      </c>
      <c r="DI37" s="29">
        <v>10</v>
      </c>
      <c r="DJ37" s="30">
        <v>14.79</v>
      </c>
      <c r="DL37" s="29">
        <v>36</v>
      </c>
      <c r="DM37" s="29" t="s">
        <v>26</v>
      </c>
      <c r="DN37" s="29">
        <v>11</v>
      </c>
      <c r="DO37" s="30">
        <v>24.59</v>
      </c>
      <c r="DQ37" s="29">
        <v>36</v>
      </c>
      <c r="DR37" s="29" t="s">
        <v>1</v>
      </c>
      <c r="DS37" s="29">
        <v>11</v>
      </c>
      <c r="DT37" s="30">
        <v>8.92</v>
      </c>
      <c r="DV37" s="29">
        <v>36</v>
      </c>
      <c r="DW37" s="29" t="s">
        <v>34</v>
      </c>
      <c r="DX37" s="29">
        <v>16</v>
      </c>
      <c r="DY37" s="30">
        <v>11.6683565546733</v>
      </c>
      <c r="DZ37" s="92"/>
      <c r="EA37" s="29">
        <v>35</v>
      </c>
      <c r="EB37" s="29" t="s">
        <v>167</v>
      </c>
      <c r="EC37" s="29">
        <v>10</v>
      </c>
      <c r="ED37" s="30">
        <v>10.110882240712188</v>
      </c>
      <c r="EF37" s="29">
        <v>36</v>
      </c>
      <c r="EG37" s="29" t="s">
        <v>50</v>
      </c>
      <c r="EH37" s="29">
        <v>14</v>
      </c>
      <c r="EI37" s="30">
        <v>10.078627380108816</v>
      </c>
      <c r="EK37" s="29">
        <v>36</v>
      </c>
      <c r="EL37" s="29" t="s">
        <v>14</v>
      </c>
      <c r="EM37" s="29">
        <v>6</v>
      </c>
      <c r="EN37" s="30">
        <v>5.02</v>
      </c>
      <c r="EP37" s="29">
        <v>36</v>
      </c>
      <c r="EQ37" s="29" t="s">
        <v>42</v>
      </c>
      <c r="ER37" s="29">
        <v>12</v>
      </c>
      <c r="ES37" s="30">
        <v>10.69</v>
      </c>
      <c r="EU37" s="29">
        <v>36</v>
      </c>
      <c r="EV37" s="29" t="s">
        <v>7</v>
      </c>
      <c r="EW37" s="29">
        <v>10</v>
      </c>
      <c r="EX37" s="30">
        <v>12.71</v>
      </c>
      <c r="EZ37" s="29">
        <v>36</v>
      </c>
      <c r="FA37" s="29" t="s">
        <v>27</v>
      </c>
      <c r="FB37" s="29">
        <v>13</v>
      </c>
      <c r="FC37" s="30">
        <v>12.69</v>
      </c>
      <c r="FE37" s="29">
        <v>36</v>
      </c>
      <c r="FF37" s="29" t="s">
        <v>29</v>
      </c>
      <c r="FG37" s="29">
        <v>10</v>
      </c>
      <c r="FH37" s="30">
        <v>9.28</v>
      </c>
      <c r="FJ37" s="29">
        <v>36</v>
      </c>
      <c r="FK37" s="29" t="s">
        <v>12</v>
      </c>
      <c r="FL37" s="29">
        <v>8</v>
      </c>
      <c r="FM37" s="30">
        <v>9.89</v>
      </c>
      <c r="FO37" s="29">
        <v>36</v>
      </c>
      <c r="FP37" s="29" t="s">
        <v>35</v>
      </c>
      <c r="FQ37" s="29">
        <v>10</v>
      </c>
      <c r="FR37" s="30">
        <v>8.67</v>
      </c>
      <c r="FT37" s="29">
        <v>36</v>
      </c>
      <c r="FU37" s="29" t="s">
        <v>130</v>
      </c>
      <c r="FV37" s="29">
        <v>12</v>
      </c>
      <c r="FW37" s="30">
        <v>12.64</v>
      </c>
      <c r="FY37" s="29">
        <v>36</v>
      </c>
      <c r="FZ37" s="29" t="s">
        <v>133</v>
      </c>
      <c r="GA37" s="29">
        <v>12</v>
      </c>
      <c r="GB37" s="30">
        <v>10.71</v>
      </c>
    </row>
    <row r="38" spans="1:184" ht="12.75">
      <c r="A38" s="54">
        <v>37</v>
      </c>
      <c r="B38" s="54" t="s">
        <v>53</v>
      </c>
      <c r="C38" s="54">
        <v>385</v>
      </c>
      <c r="D38" s="55">
        <v>580.8037544436149</v>
      </c>
      <c r="F38" s="29">
        <v>37</v>
      </c>
      <c r="G38" s="29" t="s">
        <v>166</v>
      </c>
      <c r="H38" s="29">
        <v>11</v>
      </c>
      <c r="I38" s="30">
        <v>11.38</v>
      </c>
      <c r="K38" s="29">
        <v>34</v>
      </c>
      <c r="L38" s="29" t="s">
        <v>127</v>
      </c>
      <c r="M38" s="29">
        <v>6</v>
      </c>
      <c r="N38" s="30">
        <v>5.53</v>
      </c>
      <c r="P38" s="29">
        <v>37</v>
      </c>
      <c r="Q38" s="29" t="s">
        <v>49</v>
      </c>
      <c r="R38" s="29">
        <v>11</v>
      </c>
      <c r="S38" s="30">
        <v>21.48</v>
      </c>
      <c r="U38" s="29">
        <v>37</v>
      </c>
      <c r="V38" s="29" t="s">
        <v>43</v>
      </c>
      <c r="W38" s="29">
        <v>8</v>
      </c>
      <c r="X38" s="30">
        <v>7.67</v>
      </c>
      <c r="Z38" s="29">
        <v>37</v>
      </c>
      <c r="AA38" s="29" t="s">
        <v>40</v>
      </c>
      <c r="AB38" s="29">
        <v>11</v>
      </c>
      <c r="AC38" s="30">
        <v>7.79</v>
      </c>
      <c r="AE38" s="29">
        <v>37</v>
      </c>
      <c r="AF38" s="29" t="s">
        <v>33</v>
      </c>
      <c r="AG38" s="29">
        <v>4</v>
      </c>
      <c r="AH38" s="30">
        <v>57.14</v>
      </c>
      <c r="AJ38" s="29">
        <v>37</v>
      </c>
      <c r="AK38" s="29" t="s">
        <v>51</v>
      </c>
      <c r="AL38" s="29">
        <v>10</v>
      </c>
      <c r="AM38" s="30">
        <v>9.06</v>
      </c>
      <c r="AO38" s="29">
        <v>37</v>
      </c>
      <c r="AP38" s="29" t="s">
        <v>23</v>
      </c>
      <c r="AQ38" s="29">
        <v>13</v>
      </c>
      <c r="AR38" s="30">
        <v>17.62</v>
      </c>
      <c r="AT38" s="29">
        <v>37</v>
      </c>
      <c r="AU38" s="29" t="s">
        <v>57</v>
      </c>
      <c r="AV38" s="29">
        <v>10</v>
      </c>
      <c r="AW38" s="30">
        <v>18.59</v>
      </c>
      <c r="AY38" s="29">
        <v>37</v>
      </c>
      <c r="AZ38" s="29" t="s">
        <v>34</v>
      </c>
      <c r="BA38" s="29">
        <v>11</v>
      </c>
      <c r="BB38" s="30">
        <v>16.09</v>
      </c>
      <c r="BD38" s="52">
        <v>36</v>
      </c>
      <c r="BE38" s="52" t="s">
        <v>29</v>
      </c>
      <c r="BF38" s="52">
        <v>9</v>
      </c>
      <c r="BG38" s="53">
        <v>9.44</v>
      </c>
      <c r="BI38" s="29">
        <v>37</v>
      </c>
      <c r="BJ38" s="29" t="s">
        <v>26</v>
      </c>
      <c r="BK38" s="29">
        <v>11</v>
      </c>
      <c r="BL38" s="30">
        <v>8.41</v>
      </c>
      <c r="BN38" s="29">
        <v>37</v>
      </c>
      <c r="BO38" s="29" t="s">
        <v>125</v>
      </c>
      <c r="BP38" s="29">
        <v>9</v>
      </c>
      <c r="BQ38" s="30">
        <v>8.02</v>
      </c>
      <c r="BS38" s="29">
        <v>35</v>
      </c>
      <c r="BT38" s="29" t="s">
        <v>57</v>
      </c>
      <c r="BU38" s="29">
        <v>5</v>
      </c>
      <c r="BV38" s="30">
        <v>7.67</v>
      </c>
      <c r="BX38" s="29">
        <v>36</v>
      </c>
      <c r="BY38" s="29" t="s">
        <v>31</v>
      </c>
      <c r="BZ38" s="29">
        <v>13</v>
      </c>
      <c r="CA38" s="30">
        <v>11.56</v>
      </c>
      <c r="CC38" s="29">
        <v>37</v>
      </c>
      <c r="CD38" s="29" t="s">
        <v>28</v>
      </c>
      <c r="CE38" s="29">
        <v>12</v>
      </c>
      <c r="CF38" s="30">
        <v>13.62</v>
      </c>
      <c r="CH38" s="29">
        <v>37</v>
      </c>
      <c r="CI38" s="29" t="s">
        <v>39</v>
      </c>
      <c r="CJ38" s="29">
        <v>7</v>
      </c>
      <c r="CK38" s="30">
        <v>9.98</v>
      </c>
      <c r="CM38" s="29">
        <v>36</v>
      </c>
      <c r="CN38" s="29" t="s">
        <v>37</v>
      </c>
      <c r="CO38" s="29">
        <v>11</v>
      </c>
      <c r="CP38" s="30">
        <v>11.19</v>
      </c>
      <c r="CR38" s="29">
        <v>37</v>
      </c>
      <c r="CS38" s="29" t="s">
        <v>45</v>
      </c>
      <c r="CT38" s="29">
        <v>7</v>
      </c>
      <c r="CU38" s="30">
        <v>6.63</v>
      </c>
      <c r="CW38" s="29">
        <v>37</v>
      </c>
      <c r="CX38" s="29" t="s">
        <v>30</v>
      </c>
      <c r="CY38" s="29">
        <v>9</v>
      </c>
      <c r="CZ38" s="30">
        <v>10.17</v>
      </c>
      <c r="DB38" s="29">
        <v>36</v>
      </c>
      <c r="DC38" s="29" t="s">
        <v>127</v>
      </c>
      <c r="DD38" s="29">
        <v>7</v>
      </c>
      <c r="DE38" s="30">
        <v>9.13</v>
      </c>
      <c r="DG38" s="29">
        <v>37</v>
      </c>
      <c r="DH38" s="29" t="s">
        <v>49</v>
      </c>
      <c r="DI38" s="29">
        <v>10</v>
      </c>
      <c r="DJ38" s="30">
        <v>13.05</v>
      </c>
      <c r="DL38" s="29">
        <v>37</v>
      </c>
      <c r="DM38" s="29" t="s">
        <v>49</v>
      </c>
      <c r="DN38" s="29">
        <v>11</v>
      </c>
      <c r="DO38" s="30">
        <v>9.17</v>
      </c>
      <c r="DQ38" s="29">
        <v>36</v>
      </c>
      <c r="DR38" s="29" t="s">
        <v>51</v>
      </c>
      <c r="DS38" s="29">
        <v>11</v>
      </c>
      <c r="DT38" s="30">
        <v>8.92</v>
      </c>
      <c r="DV38" s="29">
        <v>37</v>
      </c>
      <c r="DW38" s="29" t="s">
        <v>126</v>
      </c>
      <c r="DX38" s="29">
        <v>16</v>
      </c>
      <c r="DY38" s="30">
        <v>11.65322491697638</v>
      </c>
      <c r="DZ38" s="92"/>
      <c r="EA38" s="29">
        <v>37</v>
      </c>
      <c r="EB38" s="29" t="s">
        <v>47</v>
      </c>
      <c r="EC38" s="29">
        <v>10</v>
      </c>
      <c r="ED38" s="30">
        <v>9.541708608654064</v>
      </c>
      <c r="EF38" s="29">
        <v>37</v>
      </c>
      <c r="EG38" s="29" t="s">
        <v>41</v>
      </c>
      <c r="EH38" s="29">
        <v>14</v>
      </c>
      <c r="EI38" s="30">
        <v>9.822371727410594</v>
      </c>
      <c r="EK38" s="29">
        <v>36</v>
      </c>
      <c r="EL38" s="29" t="s">
        <v>24</v>
      </c>
      <c r="EM38" s="29">
        <v>6</v>
      </c>
      <c r="EN38" s="30">
        <v>5.02</v>
      </c>
      <c r="EP38" s="29">
        <v>37</v>
      </c>
      <c r="EQ38" s="29" t="s">
        <v>166</v>
      </c>
      <c r="ER38" s="29">
        <v>12</v>
      </c>
      <c r="ES38" s="30">
        <v>8.97</v>
      </c>
      <c r="EU38" s="29">
        <v>36</v>
      </c>
      <c r="EV38" s="29" t="s">
        <v>54</v>
      </c>
      <c r="EW38" s="29">
        <v>10</v>
      </c>
      <c r="EX38" s="30">
        <v>12.71</v>
      </c>
      <c r="EZ38" s="29">
        <v>37</v>
      </c>
      <c r="FA38" s="29" t="s">
        <v>26</v>
      </c>
      <c r="FB38" s="29">
        <v>13</v>
      </c>
      <c r="FC38" s="30">
        <v>10.07</v>
      </c>
      <c r="FE38" s="29">
        <v>36</v>
      </c>
      <c r="FF38" s="29" t="s">
        <v>7</v>
      </c>
      <c r="FG38" s="29">
        <v>10</v>
      </c>
      <c r="FH38" s="30">
        <v>9.28</v>
      </c>
      <c r="FJ38" s="29">
        <v>37</v>
      </c>
      <c r="FK38" s="29" t="s">
        <v>127</v>
      </c>
      <c r="FL38" s="29">
        <v>8</v>
      </c>
      <c r="FM38" s="30">
        <v>9.81</v>
      </c>
      <c r="FO38" s="29">
        <v>37</v>
      </c>
      <c r="FP38" s="29" t="s">
        <v>58</v>
      </c>
      <c r="FQ38" s="29">
        <v>10</v>
      </c>
      <c r="FR38" s="30">
        <v>8.66</v>
      </c>
      <c r="FT38" s="29">
        <v>37</v>
      </c>
      <c r="FU38" s="29" t="s">
        <v>30</v>
      </c>
      <c r="FV38" s="29">
        <v>12</v>
      </c>
      <c r="FW38" s="30">
        <v>11.94</v>
      </c>
      <c r="FY38" s="29">
        <v>37</v>
      </c>
      <c r="FZ38" s="29" t="s">
        <v>32</v>
      </c>
      <c r="GA38" s="29">
        <v>12</v>
      </c>
      <c r="GB38" s="30">
        <v>10.53</v>
      </c>
    </row>
    <row r="39" spans="1:184" ht="12.75">
      <c r="A39" s="54">
        <v>38</v>
      </c>
      <c r="B39" s="54" t="s">
        <v>132</v>
      </c>
      <c r="C39" s="54">
        <v>385</v>
      </c>
      <c r="D39" s="55">
        <v>431.22286687275295</v>
      </c>
      <c r="F39" s="29">
        <v>38</v>
      </c>
      <c r="G39" s="29" t="s">
        <v>29</v>
      </c>
      <c r="H39" s="29">
        <v>11</v>
      </c>
      <c r="I39" s="30">
        <v>10.64</v>
      </c>
      <c r="K39" s="29">
        <v>38</v>
      </c>
      <c r="L39" s="29" t="s">
        <v>168</v>
      </c>
      <c r="M39" s="29">
        <v>5</v>
      </c>
      <c r="N39" s="30">
        <v>18.33</v>
      </c>
      <c r="P39" s="29">
        <v>38</v>
      </c>
      <c r="Q39" s="29" t="s">
        <v>19</v>
      </c>
      <c r="R39" s="29">
        <v>11</v>
      </c>
      <c r="S39" s="30">
        <v>21.47</v>
      </c>
      <c r="U39" s="29">
        <v>38</v>
      </c>
      <c r="V39" s="29" t="s">
        <v>130</v>
      </c>
      <c r="W39" s="29">
        <v>8</v>
      </c>
      <c r="X39" s="30">
        <v>7.53</v>
      </c>
      <c r="Z39" s="29">
        <v>38</v>
      </c>
      <c r="AA39" s="29" t="s">
        <v>50</v>
      </c>
      <c r="AB39" s="29">
        <v>10</v>
      </c>
      <c r="AC39" s="30">
        <v>10.23</v>
      </c>
      <c r="AE39" s="29">
        <v>38</v>
      </c>
      <c r="AF39" s="29" t="s">
        <v>6</v>
      </c>
      <c r="AG39" s="29">
        <v>4</v>
      </c>
      <c r="AH39" s="30">
        <v>8.45</v>
      </c>
      <c r="AJ39" s="29">
        <v>38</v>
      </c>
      <c r="AK39" s="29" t="s">
        <v>42</v>
      </c>
      <c r="AL39" s="29">
        <v>10</v>
      </c>
      <c r="AM39" s="30">
        <v>9</v>
      </c>
      <c r="AO39" s="29">
        <v>38</v>
      </c>
      <c r="AP39" s="29" t="s">
        <v>7</v>
      </c>
      <c r="AQ39" s="29">
        <v>13</v>
      </c>
      <c r="AR39" s="30">
        <v>16.44</v>
      </c>
      <c r="AT39" s="29">
        <v>38</v>
      </c>
      <c r="AU39" s="29" t="s">
        <v>53</v>
      </c>
      <c r="AV39" s="29">
        <v>10</v>
      </c>
      <c r="AW39" s="30">
        <v>16.69</v>
      </c>
      <c r="AY39" s="29">
        <v>38</v>
      </c>
      <c r="AZ39" s="29" t="s">
        <v>33</v>
      </c>
      <c r="BA39" s="29">
        <v>11</v>
      </c>
      <c r="BB39" s="30">
        <v>15.9</v>
      </c>
      <c r="BD39" s="52">
        <v>38</v>
      </c>
      <c r="BE39" s="52" t="s">
        <v>4</v>
      </c>
      <c r="BF39" s="52">
        <v>9</v>
      </c>
      <c r="BG39" s="53">
        <v>8.21</v>
      </c>
      <c r="BI39" s="29">
        <v>37</v>
      </c>
      <c r="BJ39" s="29" t="s">
        <v>40</v>
      </c>
      <c r="BK39" s="29">
        <v>11</v>
      </c>
      <c r="BL39" s="30">
        <v>8.41</v>
      </c>
      <c r="BN39" s="29">
        <v>38</v>
      </c>
      <c r="BO39" s="29" t="s">
        <v>17</v>
      </c>
      <c r="BP39" s="29">
        <v>9</v>
      </c>
      <c r="BQ39" s="30">
        <v>7.56</v>
      </c>
      <c r="BS39" s="29">
        <v>38</v>
      </c>
      <c r="BT39" s="29" t="s">
        <v>7</v>
      </c>
      <c r="BU39" s="29">
        <v>5</v>
      </c>
      <c r="BV39" s="30">
        <v>6.91</v>
      </c>
      <c r="BX39" s="29">
        <v>36</v>
      </c>
      <c r="BY39" s="29" t="s">
        <v>37</v>
      </c>
      <c r="BZ39" s="29">
        <v>13</v>
      </c>
      <c r="CA39" s="30">
        <v>11.56</v>
      </c>
      <c r="CC39" s="29">
        <v>38</v>
      </c>
      <c r="CD39" s="29" t="s">
        <v>127</v>
      </c>
      <c r="CE39" s="29">
        <v>12</v>
      </c>
      <c r="CF39" s="30">
        <v>12.66</v>
      </c>
      <c r="CH39" s="29">
        <v>38</v>
      </c>
      <c r="CI39" s="29" t="s">
        <v>53</v>
      </c>
      <c r="CJ39" s="29">
        <v>7</v>
      </c>
      <c r="CK39" s="30">
        <v>9.83</v>
      </c>
      <c r="CM39" s="29">
        <v>38</v>
      </c>
      <c r="CN39" s="29" t="s">
        <v>129</v>
      </c>
      <c r="CO39" s="29">
        <v>10</v>
      </c>
      <c r="CP39" s="30">
        <v>18.33</v>
      </c>
      <c r="CR39" s="29">
        <v>37</v>
      </c>
      <c r="CS39" s="29" t="s">
        <v>31</v>
      </c>
      <c r="CT39" s="29">
        <v>7</v>
      </c>
      <c r="CU39" s="30">
        <v>6.63</v>
      </c>
      <c r="CW39" s="29">
        <v>38</v>
      </c>
      <c r="CX39" s="29" t="s">
        <v>17</v>
      </c>
      <c r="CY39" s="29">
        <v>9</v>
      </c>
      <c r="CZ39" s="30">
        <v>9.51</v>
      </c>
      <c r="DB39" s="29">
        <v>38</v>
      </c>
      <c r="DC39" s="29" t="s">
        <v>44</v>
      </c>
      <c r="DD39" s="29">
        <v>7</v>
      </c>
      <c r="DE39" s="30">
        <v>8.82</v>
      </c>
      <c r="DG39" s="29">
        <v>38</v>
      </c>
      <c r="DH39" s="29" t="s">
        <v>34</v>
      </c>
      <c r="DI39" s="29">
        <v>10</v>
      </c>
      <c r="DJ39" s="30">
        <v>9.3</v>
      </c>
      <c r="DL39" s="29">
        <v>38</v>
      </c>
      <c r="DM39" s="29" t="s">
        <v>37</v>
      </c>
      <c r="DN39" s="29">
        <v>11</v>
      </c>
      <c r="DO39" s="30">
        <v>9</v>
      </c>
      <c r="DQ39" s="29">
        <v>38</v>
      </c>
      <c r="DR39" s="29" t="s">
        <v>38</v>
      </c>
      <c r="DS39" s="29">
        <v>10</v>
      </c>
      <c r="DT39" s="30">
        <v>11.27</v>
      </c>
      <c r="DV39" s="29">
        <v>38</v>
      </c>
      <c r="DW39" s="29" t="s">
        <v>128</v>
      </c>
      <c r="DX39" s="29">
        <v>15</v>
      </c>
      <c r="DY39" s="30">
        <v>13.945339359920336</v>
      </c>
      <c r="DZ39" s="92"/>
      <c r="EA39" s="29">
        <v>38</v>
      </c>
      <c r="EB39" s="29" t="s">
        <v>3</v>
      </c>
      <c r="EC39" s="29">
        <v>10</v>
      </c>
      <c r="ED39" s="30">
        <v>8.801896554800265</v>
      </c>
      <c r="EF39" s="29">
        <v>38</v>
      </c>
      <c r="EG39" s="29" t="s">
        <v>52</v>
      </c>
      <c r="EH39" s="29">
        <v>13</v>
      </c>
      <c r="EI39" s="30">
        <v>40.738764571514274</v>
      </c>
      <c r="EK39" s="29">
        <v>38</v>
      </c>
      <c r="EL39" s="29" t="s">
        <v>32</v>
      </c>
      <c r="EM39" s="29">
        <v>5</v>
      </c>
      <c r="EN39" s="30">
        <v>11.39</v>
      </c>
      <c r="EP39" s="29">
        <v>38</v>
      </c>
      <c r="EQ39" s="29" t="s">
        <v>60</v>
      </c>
      <c r="ER39" s="29">
        <v>11</v>
      </c>
      <c r="ES39" s="30">
        <v>17.62</v>
      </c>
      <c r="EU39" s="29">
        <v>38</v>
      </c>
      <c r="EV39" s="29" t="s">
        <v>167</v>
      </c>
      <c r="EW39" s="29">
        <v>10</v>
      </c>
      <c r="EX39" s="30">
        <v>9.26</v>
      </c>
      <c r="EZ39" s="29">
        <v>38</v>
      </c>
      <c r="FA39" s="29" t="s">
        <v>43</v>
      </c>
      <c r="FB39" s="29">
        <v>13</v>
      </c>
      <c r="FC39" s="30">
        <v>9.69</v>
      </c>
      <c r="FE39" s="29">
        <v>36</v>
      </c>
      <c r="FF39" s="29" t="s">
        <v>125</v>
      </c>
      <c r="FG39" s="29">
        <v>10</v>
      </c>
      <c r="FH39" s="30">
        <v>9.28</v>
      </c>
      <c r="FJ39" s="29">
        <v>38</v>
      </c>
      <c r="FK39" s="29" t="s">
        <v>40</v>
      </c>
      <c r="FL39" s="29">
        <v>8</v>
      </c>
      <c r="FM39" s="30">
        <v>9.71</v>
      </c>
      <c r="FO39" s="29">
        <v>38</v>
      </c>
      <c r="FP39" s="29" t="s">
        <v>38</v>
      </c>
      <c r="FQ39" s="29">
        <v>10</v>
      </c>
      <c r="FR39" s="30">
        <v>8.2</v>
      </c>
      <c r="FT39" s="29">
        <v>38</v>
      </c>
      <c r="FU39" s="29" t="s">
        <v>49</v>
      </c>
      <c r="FV39" s="29">
        <v>12</v>
      </c>
      <c r="FW39" s="30">
        <v>11.23</v>
      </c>
      <c r="FY39" s="29">
        <v>38</v>
      </c>
      <c r="FZ39" s="29" t="s">
        <v>125</v>
      </c>
      <c r="GA39" s="29">
        <v>12</v>
      </c>
      <c r="GB39" s="30">
        <v>9.52</v>
      </c>
    </row>
    <row r="40" spans="1:184" ht="12.75">
      <c r="A40" s="54">
        <v>39</v>
      </c>
      <c r="B40" s="54" t="s">
        <v>24</v>
      </c>
      <c r="C40" s="54">
        <v>385</v>
      </c>
      <c r="D40" s="55">
        <v>402.8325860250935</v>
      </c>
      <c r="F40" s="29">
        <v>39</v>
      </c>
      <c r="G40" s="29" t="s">
        <v>30</v>
      </c>
      <c r="H40" s="29">
        <v>10</v>
      </c>
      <c r="I40" s="30">
        <v>12.16</v>
      </c>
      <c r="K40" s="29">
        <v>39</v>
      </c>
      <c r="L40" s="29" t="s">
        <v>30</v>
      </c>
      <c r="M40" s="29">
        <v>5</v>
      </c>
      <c r="N40" s="30">
        <v>15.56</v>
      </c>
      <c r="P40" s="29">
        <v>39</v>
      </c>
      <c r="Q40" s="29" t="s">
        <v>33</v>
      </c>
      <c r="R40" s="29">
        <v>11</v>
      </c>
      <c r="S40" s="30">
        <v>10.16</v>
      </c>
      <c r="U40" s="29">
        <v>39</v>
      </c>
      <c r="V40" s="29" t="s">
        <v>129</v>
      </c>
      <c r="W40" s="29">
        <v>8</v>
      </c>
      <c r="X40" s="30">
        <v>7.04</v>
      </c>
      <c r="Z40" s="29">
        <v>39</v>
      </c>
      <c r="AA40" s="29" t="s">
        <v>41</v>
      </c>
      <c r="AB40" s="29">
        <v>10</v>
      </c>
      <c r="AC40" s="30">
        <v>9.88</v>
      </c>
      <c r="AE40" s="29">
        <v>38</v>
      </c>
      <c r="AF40" s="29" t="s">
        <v>46</v>
      </c>
      <c r="AG40" s="29">
        <v>4</v>
      </c>
      <c r="AH40" s="30">
        <v>8.45</v>
      </c>
      <c r="AJ40" s="29">
        <v>39</v>
      </c>
      <c r="AK40" s="29" t="s">
        <v>36</v>
      </c>
      <c r="AL40" s="29">
        <v>10</v>
      </c>
      <c r="AM40" s="30">
        <v>7.22</v>
      </c>
      <c r="AO40" s="29">
        <v>39</v>
      </c>
      <c r="AP40" s="29" t="s">
        <v>27</v>
      </c>
      <c r="AQ40" s="29">
        <v>13</v>
      </c>
      <c r="AR40" s="30">
        <v>16.26</v>
      </c>
      <c r="AT40" s="29">
        <v>39</v>
      </c>
      <c r="AU40" s="29" t="s">
        <v>36</v>
      </c>
      <c r="AV40" s="29">
        <v>10</v>
      </c>
      <c r="AW40" s="30">
        <v>10.57</v>
      </c>
      <c r="AY40" s="29">
        <v>39</v>
      </c>
      <c r="AZ40" s="29" t="s">
        <v>168</v>
      </c>
      <c r="BA40" s="29">
        <v>11</v>
      </c>
      <c r="BB40" s="30">
        <v>12.96</v>
      </c>
      <c r="BD40" s="52">
        <v>39</v>
      </c>
      <c r="BE40" s="52" t="s">
        <v>49</v>
      </c>
      <c r="BF40" s="52">
        <v>8</v>
      </c>
      <c r="BG40" s="53">
        <v>13.09</v>
      </c>
      <c r="BI40" s="29">
        <v>39</v>
      </c>
      <c r="BJ40" s="29" t="s">
        <v>9</v>
      </c>
      <c r="BK40" s="29">
        <v>11</v>
      </c>
      <c r="BL40" s="30">
        <v>8.33</v>
      </c>
      <c r="BN40" s="29">
        <v>39</v>
      </c>
      <c r="BO40" s="29" t="s">
        <v>24</v>
      </c>
      <c r="BP40" s="29">
        <v>8</v>
      </c>
      <c r="BQ40" s="30">
        <v>13.51</v>
      </c>
      <c r="BS40" s="29">
        <v>38</v>
      </c>
      <c r="BT40" s="29" t="s">
        <v>25</v>
      </c>
      <c r="BU40" s="29">
        <v>5</v>
      </c>
      <c r="BV40" s="30">
        <v>6.91</v>
      </c>
      <c r="BX40" s="29">
        <v>39</v>
      </c>
      <c r="BY40" s="29" t="s">
        <v>131</v>
      </c>
      <c r="BZ40" s="29">
        <v>12</v>
      </c>
      <c r="CA40" s="30">
        <v>23.76</v>
      </c>
      <c r="CC40" s="29">
        <v>39</v>
      </c>
      <c r="CD40" s="29" t="s">
        <v>57</v>
      </c>
      <c r="CE40" s="29">
        <v>12</v>
      </c>
      <c r="CF40" s="30">
        <v>12.06</v>
      </c>
      <c r="CH40" s="29">
        <v>39</v>
      </c>
      <c r="CI40" s="29" t="s">
        <v>24</v>
      </c>
      <c r="CJ40" s="29">
        <v>7</v>
      </c>
      <c r="CK40" s="30">
        <v>8.32</v>
      </c>
      <c r="CM40" s="29">
        <v>39</v>
      </c>
      <c r="CN40" s="29" t="s">
        <v>130</v>
      </c>
      <c r="CO40" s="29">
        <v>10</v>
      </c>
      <c r="CP40" s="30">
        <v>11.83</v>
      </c>
      <c r="CR40" s="29">
        <v>37</v>
      </c>
      <c r="CS40" s="29" t="s">
        <v>6</v>
      </c>
      <c r="CT40" s="29">
        <v>7</v>
      </c>
      <c r="CU40" s="30">
        <v>6.63</v>
      </c>
      <c r="CW40" s="29">
        <v>38</v>
      </c>
      <c r="CX40" s="29" t="s">
        <v>127</v>
      </c>
      <c r="CY40" s="29">
        <v>9</v>
      </c>
      <c r="CZ40" s="30">
        <v>9.51</v>
      </c>
      <c r="DB40" s="29">
        <v>39</v>
      </c>
      <c r="DC40" s="29" t="s">
        <v>60</v>
      </c>
      <c r="DD40" s="29">
        <v>7</v>
      </c>
      <c r="DE40" s="30">
        <v>7.55</v>
      </c>
      <c r="DG40" s="29">
        <v>39</v>
      </c>
      <c r="DH40" s="29" t="s">
        <v>14</v>
      </c>
      <c r="DI40" s="29">
        <v>10</v>
      </c>
      <c r="DJ40" s="30">
        <v>8.89</v>
      </c>
      <c r="DL40" s="29">
        <v>39</v>
      </c>
      <c r="DM40" s="29" t="s">
        <v>45</v>
      </c>
      <c r="DN40" s="29">
        <v>11</v>
      </c>
      <c r="DO40" s="30">
        <v>8.91</v>
      </c>
      <c r="DQ40" s="29">
        <v>38</v>
      </c>
      <c r="DR40" s="29" t="s">
        <v>32</v>
      </c>
      <c r="DS40" s="29">
        <v>10</v>
      </c>
      <c r="DT40" s="30">
        <v>11.27</v>
      </c>
      <c r="DV40" s="29">
        <v>38</v>
      </c>
      <c r="DW40" s="29" t="s">
        <v>133</v>
      </c>
      <c r="DX40" s="29">
        <v>15</v>
      </c>
      <c r="DY40" s="30">
        <v>13.945339359920336</v>
      </c>
      <c r="DZ40" s="92"/>
      <c r="EA40" s="29">
        <v>39</v>
      </c>
      <c r="EB40" s="29" t="s">
        <v>7</v>
      </c>
      <c r="EC40" s="29">
        <v>10</v>
      </c>
      <c r="ED40" s="30">
        <v>8.397172563292834</v>
      </c>
      <c r="EF40" s="29">
        <v>39</v>
      </c>
      <c r="EG40" s="29" t="s">
        <v>6</v>
      </c>
      <c r="EH40" s="29">
        <v>13</v>
      </c>
      <c r="EI40" s="30">
        <v>13.174662007411719</v>
      </c>
      <c r="EK40" s="29">
        <v>39</v>
      </c>
      <c r="EL40" s="29" t="s">
        <v>50</v>
      </c>
      <c r="EM40" s="29">
        <v>5</v>
      </c>
      <c r="EN40" s="30">
        <v>7.44</v>
      </c>
      <c r="EP40" s="29">
        <v>39</v>
      </c>
      <c r="EQ40" s="29" t="s">
        <v>44</v>
      </c>
      <c r="ER40" s="29">
        <v>11</v>
      </c>
      <c r="ES40" s="30">
        <v>13.46</v>
      </c>
      <c r="EU40" s="29">
        <v>39</v>
      </c>
      <c r="EV40" s="29" t="s">
        <v>168</v>
      </c>
      <c r="EW40" s="29">
        <v>10</v>
      </c>
      <c r="EX40" s="30">
        <v>9</v>
      </c>
      <c r="EZ40" s="29">
        <v>39</v>
      </c>
      <c r="FA40" s="29" t="s">
        <v>19</v>
      </c>
      <c r="FB40" s="29">
        <v>12</v>
      </c>
      <c r="FC40" s="30">
        <v>12.3</v>
      </c>
      <c r="FE40" s="29">
        <v>39</v>
      </c>
      <c r="FF40" s="29" t="s">
        <v>25</v>
      </c>
      <c r="FG40" s="29">
        <v>10</v>
      </c>
      <c r="FH40" s="30">
        <v>8.83</v>
      </c>
      <c r="FJ40" s="29">
        <v>39</v>
      </c>
      <c r="FK40" s="29" t="s">
        <v>168</v>
      </c>
      <c r="FL40" s="29">
        <v>8</v>
      </c>
      <c r="FM40" s="30">
        <v>9.27</v>
      </c>
      <c r="FO40" s="29">
        <v>39</v>
      </c>
      <c r="FP40" s="29" t="s">
        <v>33</v>
      </c>
      <c r="FQ40" s="29">
        <v>10</v>
      </c>
      <c r="FR40" s="30">
        <v>7.83</v>
      </c>
      <c r="FT40" s="29">
        <v>39</v>
      </c>
      <c r="FU40" s="29" t="s">
        <v>24</v>
      </c>
      <c r="FV40" s="29">
        <v>12</v>
      </c>
      <c r="FW40" s="30">
        <v>10.71</v>
      </c>
      <c r="FY40" s="29">
        <v>39</v>
      </c>
      <c r="FZ40" s="29" t="s">
        <v>26</v>
      </c>
      <c r="GA40" s="29">
        <v>12</v>
      </c>
      <c r="GB40" s="30">
        <v>9.44</v>
      </c>
    </row>
    <row r="41" spans="1:184" ht="12.75">
      <c r="A41" s="54">
        <v>40</v>
      </c>
      <c r="B41" s="54" t="s">
        <v>57</v>
      </c>
      <c r="C41" s="54">
        <v>384</v>
      </c>
      <c r="D41" s="55">
        <v>691.5105543062944</v>
      </c>
      <c r="F41" s="29">
        <v>40</v>
      </c>
      <c r="G41" s="29" t="s">
        <v>131</v>
      </c>
      <c r="H41" s="29">
        <v>10</v>
      </c>
      <c r="I41" s="30">
        <v>11.63</v>
      </c>
      <c r="K41" s="29">
        <v>40</v>
      </c>
      <c r="L41" s="29" t="s">
        <v>39</v>
      </c>
      <c r="M41" s="29">
        <v>5</v>
      </c>
      <c r="N41" s="30">
        <v>9.83</v>
      </c>
      <c r="P41" s="29">
        <v>40</v>
      </c>
      <c r="Q41" s="29" t="s">
        <v>24</v>
      </c>
      <c r="R41" s="29">
        <v>11</v>
      </c>
      <c r="S41" s="30">
        <v>9.4</v>
      </c>
      <c r="U41" s="29">
        <v>40</v>
      </c>
      <c r="V41" s="29" t="s">
        <v>38</v>
      </c>
      <c r="W41" s="29">
        <v>8</v>
      </c>
      <c r="X41" s="30">
        <v>6.93</v>
      </c>
      <c r="Z41" s="29">
        <v>40</v>
      </c>
      <c r="AA41" s="29" t="s">
        <v>125</v>
      </c>
      <c r="AB41" s="29">
        <v>10</v>
      </c>
      <c r="AC41" s="30">
        <v>9.27</v>
      </c>
      <c r="AE41" s="29">
        <v>40</v>
      </c>
      <c r="AF41" s="29" t="s">
        <v>4</v>
      </c>
      <c r="AG41" s="29">
        <v>4</v>
      </c>
      <c r="AH41" s="30">
        <v>6.23</v>
      </c>
      <c r="AJ41" s="29">
        <v>40</v>
      </c>
      <c r="AK41" s="29" t="s">
        <v>19</v>
      </c>
      <c r="AL41" s="29">
        <v>10</v>
      </c>
      <c r="AM41" s="30">
        <v>7.2</v>
      </c>
      <c r="AO41" s="29">
        <v>39</v>
      </c>
      <c r="AP41" s="29" t="s">
        <v>36</v>
      </c>
      <c r="AQ41" s="29">
        <v>13</v>
      </c>
      <c r="AR41" s="30">
        <v>16.26</v>
      </c>
      <c r="AT41" s="29">
        <v>40</v>
      </c>
      <c r="AU41" s="29" t="s">
        <v>1</v>
      </c>
      <c r="AV41" s="29">
        <v>10</v>
      </c>
      <c r="AW41" s="30">
        <v>9.5</v>
      </c>
      <c r="AY41" s="29">
        <v>40</v>
      </c>
      <c r="AZ41" s="29" t="s">
        <v>41</v>
      </c>
      <c r="BA41" s="29">
        <v>10</v>
      </c>
      <c r="BB41" s="30">
        <v>17.09</v>
      </c>
      <c r="BD41" s="52">
        <v>40</v>
      </c>
      <c r="BE41" s="52" t="s">
        <v>6</v>
      </c>
      <c r="BF41" s="52">
        <v>8</v>
      </c>
      <c r="BG41" s="53">
        <v>9.45</v>
      </c>
      <c r="BI41" s="29">
        <v>40</v>
      </c>
      <c r="BJ41" s="29" t="s">
        <v>128</v>
      </c>
      <c r="BK41" s="29">
        <v>10</v>
      </c>
      <c r="BL41" s="30">
        <v>11.27</v>
      </c>
      <c r="BN41" s="29">
        <v>39</v>
      </c>
      <c r="BO41" s="29" t="s">
        <v>131</v>
      </c>
      <c r="BP41" s="29">
        <v>8</v>
      </c>
      <c r="BQ41" s="30">
        <v>13.51</v>
      </c>
      <c r="BS41" s="29">
        <v>40</v>
      </c>
      <c r="BT41" s="29" t="s">
        <v>4</v>
      </c>
      <c r="BU41" s="29">
        <v>5</v>
      </c>
      <c r="BV41" s="30">
        <v>6.39</v>
      </c>
      <c r="BX41" s="29">
        <v>40</v>
      </c>
      <c r="BY41" s="29" t="s">
        <v>36</v>
      </c>
      <c r="BZ41" s="29">
        <v>12</v>
      </c>
      <c r="CA41" s="30">
        <v>19.04</v>
      </c>
      <c r="CC41" s="29">
        <v>40</v>
      </c>
      <c r="CD41" s="29" t="s">
        <v>26</v>
      </c>
      <c r="CE41" s="29">
        <v>12</v>
      </c>
      <c r="CF41" s="30">
        <v>11.89</v>
      </c>
      <c r="CH41" s="29">
        <v>40</v>
      </c>
      <c r="CI41" s="29" t="s">
        <v>48</v>
      </c>
      <c r="CJ41" s="29">
        <v>6</v>
      </c>
      <c r="CK41" s="30">
        <v>51.67</v>
      </c>
      <c r="CM41" s="29">
        <v>40</v>
      </c>
      <c r="CN41" s="29" t="s">
        <v>19</v>
      </c>
      <c r="CO41" s="29">
        <v>10</v>
      </c>
      <c r="CP41" s="30">
        <v>10.27</v>
      </c>
      <c r="CR41" s="29">
        <v>37</v>
      </c>
      <c r="CS41" s="29" t="s">
        <v>1</v>
      </c>
      <c r="CT41" s="29">
        <v>7</v>
      </c>
      <c r="CU41" s="30">
        <v>6.63</v>
      </c>
      <c r="CW41" s="29">
        <v>38</v>
      </c>
      <c r="CX41" s="29" t="s">
        <v>51</v>
      </c>
      <c r="CY41" s="29">
        <v>9</v>
      </c>
      <c r="CZ41" s="30">
        <v>9.51</v>
      </c>
      <c r="DB41" s="29">
        <v>40</v>
      </c>
      <c r="DC41" s="29" t="s">
        <v>128</v>
      </c>
      <c r="DD41" s="29">
        <v>6</v>
      </c>
      <c r="DE41" s="30">
        <v>9.54</v>
      </c>
      <c r="DG41" s="29">
        <v>40</v>
      </c>
      <c r="DH41" s="29" t="s">
        <v>127</v>
      </c>
      <c r="DI41" s="29">
        <v>9</v>
      </c>
      <c r="DJ41" s="30">
        <v>13.12</v>
      </c>
      <c r="DL41" s="29">
        <v>39</v>
      </c>
      <c r="DM41" s="29" t="s">
        <v>40</v>
      </c>
      <c r="DN41" s="29">
        <v>11</v>
      </c>
      <c r="DO41" s="30">
        <v>8.91</v>
      </c>
      <c r="DQ41" s="29">
        <v>38</v>
      </c>
      <c r="DR41" s="29" t="s">
        <v>26</v>
      </c>
      <c r="DS41" s="29">
        <v>10</v>
      </c>
      <c r="DT41" s="30">
        <v>11.27</v>
      </c>
      <c r="DV41" s="29">
        <v>40</v>
      </c>
      <c r="DW41" s="29" t="s">
        <v>129</v>
      </c>
      <c r="DX41" s="29">
        <v>15</v>
      </c>
      <c r="DY41" s="30">
        <v>11.650890648882125</v>
      </c>
      <c r="DZ41" s="92"/>
      <c r="EA41" s="29">
        <v>39</v>
      </c>
      <c r="EB41" s="29" t="s">
        <v>166</v>
      </c>
      <c r="EC41" s="29">
        <v>10</v>
      </c>
      <c r="ED41" s="30">
        <v>8.397172563292834</v>
      </c>
      <c r="EF41" s="29">
        <v>40</v>
      </c>
      <c r="EG41" s="29" t="s">
        <v>19</v>
      </c>
      <c r="EH41" s="29">
        <v>13</v>
      </c>
      <c r="EI41" s="30">
        <v>9.880650722746228</v>
      </c>
      <c r="EK41" s="29">
        <v>39</v>
      </c>
      <c r="EL41" s="29" t="s">
        <v>37</v>
      </c>
      <c r="EM41" s="29">
        <v>5</v>
      </c>
      <c r="EN41" s="30">
        <v>7.44</v>
      </c>
      <c r="EP41" s="29">
        <v>40</v>
      </c>
      <c r="EQ41" s="29" t="s">
        <v>125</v>
      </c>
      <c r="ER41" s="29">
        <v>11</v>
      </c>
      <c r="ES41" s="30">
        <v>9.76</v>
      </c>
      <c r="EU41" s="29">
        <v>40</v>
      </c>
      <c r="EV41" s="29" t="s">
        <v>33</v>
      </c>
      <c r="EW41" s="29">
        <v>10</v>
      </c>
      <c r="EX41" s="30">
        <v>7.32</v>
      </c>
      <c r="EZ41" s="29">
        <v>40</v>
      </c>
      <c r="FA41" s="29" t="s">
        <v>49</v>
      </c>
      <c r="FB41" s="29">
        <v>12</v>
      </c>
      <c r="FC41" s="30">
        <v>9.71</v>
      </c>
      <c r="FE41" s="29">
        <v>40</v>
      </c>
      <c r="FF41" s="29" t="s">
        <v>32</v>
      </c>
      <c r="FG41" s="29">
        <v>9</v>
      </c>
      <c r="FH41" s="30">
        <v>22.79</v>
      </c>
      <c r="FJ41" s="29">
        <v>40</v>
      </c>
      <c r="FK41" s="29" t="s">
        <v>61</v>
      </c>
      <c r="FL41" s="29">
        <v>8</v>
      </c>
      <c r="FM41" s="30">
        <v>5.94</v>
      </c>
      <c r="FO41" s="29">
        <v>40</v>
      </c>
      <c r="FP41" s="29" t="s">
        <v>31</v>
      </c>
      <c r="FQ41" s="29">
        <v>10</v>
      </c>
      <c r="FR41" s="30">
        <v>6.94</v>
      </c>
      <c r="FT41" s="29">
        <v>40</v>
      </c>
      <c r="FU41" s="29" t="s">
        <v>34</v>
      </c>
      <c r="FV41" s="29">
        <v>12</v>
      </c>
      <c r="FW41" s="30">
        <v>10</v>
      </c>
      <c r="FY41" s="29">
        <v>40</v>
      </c>
      <c r="FZ41" s="29" t="s">
        <v>42</v>
      </c>
      <c r="GA41" s="29">
        <v>12</v>
      </c>
      <c r="GB41" s="30">
        <v>8.99</v>
      </c>
    </row>
    <row r="42" spans="1:184" ht="12.75">
      <c r="A42" s="54">
        <v>41</v>
      </c>
      <c r="B42" s="54" t="s">
        <v>46</v>
      </c>
      <c r="C42" s="54">
        <v>384</v>
      </c>
      <c r="D42" s="55">
        <v>565.3602689348902</v>
      </c>
      <c r="F42" s="29">
        <v>41</v>
      </c>
      <c r="G42" s="29" t="s">
        <v>38</v>
      </c>
      <c r="H42" s="29">
        <v>10</v>
      </c>
      <c r="I42" s="30">
        <v>11.21</v>
      </c>
      <c r="K42" s="29">
        <v>40</v>
      </c>
      <c r="L42" s="29" t="s">
        <v>132</v>
      </c>
      <c r="M42" s="29">
        <v>5</v>
      </c>
      <c r="N42" s="30">
        <v>9.83</v>
      </c>
      <c r="P42" s="29">
        <v>41</v>
      </c>
      <c r="Q42" s="29" t="s">
        <v>130</v>
      </c>
      <c r="R42" s="29">
        <v>10</v>
      </c>
      <c r="S42" s="30">
        <v>13</v>
      </c>
      <c r="U42" s="29">
        <v>40</v>
      </c>
      <c r="V42" s="29" t="s">
        <v>126</v>
      </c>
      <c r="W42" s="29">
        <v>8</v>
      </c>
      <c r="X42" s="30">
        <v>6.93</v>
      </c>
      <c r="Z42" s="29">
        <v>41</v>
      </c>
      <c r="AA42" s="29" t="s">
        <v>10</v>
      </c>
      <c r="AB42" s="29">
        <v>10</v>
      </c>
      <c r="AC42" s="30">
        <v>7.18</v>
      </c>
      <c r="AE42" s="29">
        <v>41</v>
      </c>
      <c r="AF42" s="29" t="s">
        <v>34</v>
      </c>
      <c r="AG42" s="29">
        <v>4</v>
      </c>
      <c r="AH42" s="30">
        <v>5.19</v>
      </c>
      <c r="AJ42" s="29">
        <v>40</v>
      </c>
      <c r="AK42" s="29" t="s">
        <v>4</v>
      </c>
      <c r="AL42" s="29">
        <v>10</v>
      </c>
      <c r="AM42" s="30">
        <v>7.2</v>
      </c>
      <c r="AO42" s="29">
        <v>41</v>
      </c>
      <c r="AP42" s="29" t="s">
        <v>60</v>
      </c>
      <c r="AQ42" s="29">
        <v>13</v>
      </c>
      <c r="AR42" s="30">
        <v>16.18</v>
      </c>
      <c r="AT42" s="29">
        <v>41</v>
      </c>
      <c r="AU42" s="29" t="s">
        <v>27</v>
      </c>
      <c r="AV42" s="29">
        <v>10</v>
      </c>
      <c r="AW42" s="30">
        <v>8.88</v>
      </c>
      <c r="AY42" s="29">
        <v>41</v>
      </c>
      <c r="AZ42" s="29" t="s">
        <v>52</v>
      </c>
      <c r="BA42" s="29">
        <v>10</v>
      </c>
      <c r="BB42" s="30">
        <v>10.91</v>
      </c>
      <c r="BD42" s="52">
        <v>41</v>
      </c>
      <c r="BE42" s="52" t="s">
        <v>44</v>
      </c>
      <c r="BF42" s="52">
        <v>8</v>
      </c>
      <c r="BG42" s="53">
        <v>8.66</v>
      </c>
      <c r="BI42" s="29">
        <v>41</v>
      </c>
      <c r="BJ42" s="29" t="s">
        <v>55</v>
      </c>
      <c r="BK42" s="29">
        <v>10</v>
      </c>
      <c r="BL42" s="30">
        <v>10.87</v>
      </c>
      <c r="BN42" s="29">
        <v>41</v>
      </c>
      <c r="BO42" s="29" t="s">
        <v>38</v>
      </c>
      <c r="BP42" s="29">
        <v>8</v>
      </c>
      <c r="BQ42" s="30">
        <v>11.57</v>
      </c>
      <c r="BS42" s="29">
        <v>41</v>
      </c>
      <c r="BT42" s="29" t="s">
        <v>50</v>
      </c>
      <c r="BU42" s="29">
        <v>4</v>
      </c>
      <c r="BV42" s="30">
        <v>9.24</v>
      </c>
      <c r="BX42" s="29">
        <v>41</v>
      </c>
      <c r="BY42" s="29" t="s">
        <v>10</v>
      </c>
      <c r="BZ42" s="29">
        <v>12</v>
      </c>
      <c r="CA42" s="30">
        <v>11.67</v>
      </c>
      <c r="CC42" s="29">
        <v>41</v>
      </c>
      <c r="CD42" s="29" t="s">
        <v>33</v>
      </c>
      <c r="CE42" s="29">
        <v>12</v>
      </c>
      <c r="CF42" s="30">
        <v>11.15</v>
      </c>
      <c r="CH42" s="29">
        <v>41</v>
      </c>
      <c r="CI42" s="29" t="s">
        <v>46</v>
      </c>
      <c r="CJ42" s="29">
        <v>6</v>
      </c>
      <c r="CK42" s="30">
        <v>8.02</v>
      </c>
      <c r="CM42" s="29">
        <v>41</v>
      </c>
      <c r="CN42" s="29" t="s">
        <v>127</v>
      </c>
      <c r="CO42" s="29">
        <v>10</v>
      </c>
      <c r="CP42" s="30">
        <v>10.13</v>
      </c>
      <c r="CR42" s="29">
        <v>37</v>
      </c>
      <c r="CS42" s="29" t="s">
        <v>21</v>
      </c>
      <c r="CT42" s="29">
        <v>7</v>
      </c>
      <c r="CU42" s="30">
        <v>6.63</v>
      </c>
      <c r="CW42" s="29">
        <v>38</v>
      </c>
      <c r="CX42" s="29" t="s">
        <v>52</v>
      </c>
      <c r="CY42" s="29">
        <v>9</v>
      </c>
      <c r="CZ42" s="30">
        <v>9.51</v>
      </c>
      <c r="DB42" s="29">
        <v>40</v>
      </c>
      <c r="DC42" s="29" t="s">
        <v>131</v>
      </c>
      <c r="DD42" s="29">
        <v>6</v>
      </c>
      <c r="DE42" s="30">
        <v>9.54</v>
      </c>
      <c r="DG42" s="29">
        <v>40</v>
      </c>
      <c r="DH42" s="29" t="s">
        <v>28</v>
      </c>
      <c r="DI42" s="29">
        <v>9</v>
      </c>
      <c r="DJ42" s="30">
        <v>13.12</v>
      </c>
      <c r="DL42" s="29">
        <v>41</v>
      </c>
      <c r="DM42" s="29" t="s">
        <v>35</v>
      </c>
      <c r="DN42" s="29">
        <v>11</v>
      </c>
      <c r="DO42" s="30">
        <v>8.54</v>
      </c>
      <c r="DQ42" s="29">
        <v>41</v>
      </c>
      <c r="DR42" s="29" t="s">
        <v>33</v>
      </c>
      <c r="DS42" s="29">
        <v>10</v>
      </c>
      <c r="DT42" s="30">
        <v>11.05</v>
      </c>
      <c r="DV42" s="29">
        <v>41</v>
      </c>
      <c r="DW42" s="29" t="s">
        <v>59</v>
      </c>
      <c r="DX42" s="29">
        <v>15</v>
      </c>
      <c r="DY42" s="30">
        <v>11.464637533749977</v>
      </c>
      <c r="DZ42" s="92"/>
      <c r="EA42" s="29">
        <v>41</v>
      </c>
      <c r="EB42" s="29" t="s">
        <v>169</v>
      </c>
      <c r="EC42" s="29">
        <v>9</v>
      </c>
      <c r="ED42" s="30">
        <v>30.679535017221585</v>
      </c>
      <c r="EF42" s="29">
        <v>40</v>
      </c>
      <c r="EG42" s="29" t="s">
        <v>4</v>
      </c>
      <c r="EH42" s="29">
        <v>13</v>
      </c>
      <c r="EI42" s="30">
        <v>9.880650722746228</v>
      </c>
      <c r="EK42" s="29">
        <v>41</v>
      </c>
      <c r="EL42" s="29" t="s">
        <v>19</v>
      </c>
      <c r="EM42" s="29">
        <v>5</v>
      </c>
      <c r="EN42" s="30">
        <v>7.33</v>
      </c>
      <c r="EP42" s="29">
        <v>41</v>
      </c>
      <c r="EQ42" s="29" t="s">
        <v>49</v>
      </c>
      <c r="ER42" s="29">
        <v>11</v>
      </c>
      <c r="ES42" s="30">
        <v>9.29</v>
      </c>
      <c r="EU42" s="29">
        <v>41</v>
      </c>
      <c r="EV42" s="29" t="s">
        <v>58</v>
      </c>
      <c r="EW42" s="29">
        <v>10</v>
      </c>
      <c r="EX42" s="30">
        <v>7.11</v>
      </c>
      <c r="EZ42" s="29">
        <v>41</v>
      </c>
      <c r="FA42" s="29" t="s">
        <v>56</v>
      </c>
      <c r="FB42" s="29">
        <v>12</v>
      </c>
      <c r="FC42" s="30">
        <v>9.66</v>
      </c>
      <c r="FE42" s="29">
        <v>41</v>
      </c>
      <c r="FF42" s="29" t="s">
        <v>36</v>
      </c>
      <c r="FG42" s="29">
        <v>9</v>
      </c>
      <c r="FH42" s="30">
        <v>22.61</v>
      </c>
      <c r="FJ42" s="29">
        <v>41</v>
      </c>
      <c r="FK42" s="29" t="s">
        <v>23</v>
      </c>
      <c r="FL42" s="29">
        <v>7</v>
      </c>
      <c r="FM42" s="30">
        <v>8.78</v>
      </c>
      <c r="FO42" s="29">
        <v>40</v>
      </c>
      <c r="FP42" s="29" t="s">
        <v>34</v>
      </c>
      <c r="FQ42" s="29">
        <v>10</v>
      </c>
      <c r="FR42" s="30">
        <v>6.94</v>
      </c>
      <c r="FT42" s="29">
        <v>41</v>
      </c>
      <c r="FU42" s="29" t="s">
        <v>56</v>
      </c>
      <c r="FV42" s="29">
        <v>12</v>
      </c>
      <c r="FW42" s="30">
        <v>9.9</v>
      </c>
      <c r="FY42" s="29">
        <v>41</v>
      </c>
      <c r="FZ42" s="29" t="s">
        <v>27</v>
      </c>
      <c r="GA42" s="29">
        <v>12</v>
      </c>
      <c r="GB42" s="30">
        <v>8.55</v>
      </c>
    </row>
    <row r="43" spans="1:184" ht="12.75">
      <c r="A43" s="54">
        <v>42</v>
      </c>
      <c r="B43" s="54" t="s">
        <v>129</v>
      </c>
      <c r="C43" s="54">
        <v>383</v>
      </c>
      <c r="D43" s="55">
        <v>557.6845717359677</v>
      </c>
      <c r="F43" s="29">
        <v>42</v>
      </c>
      <c r="G43" s="29" t="s">
        <v>54</v>
      </c>
      <c r="H43" s="29">
        <v>10</v>
      </c>
      <c r="I43" s="30">
        <v>9.67</v>
      </c>
      <c r="K43" s="29">
        <v>40</v>
      </c>
      <c r="L43" s="29" t="s">
        <v>57</v>
      </c>
      <c r="M43" s="29">
        <v>5</v>
      </c>
      <c r="N43" s="30">
        <v>9.83</v>
      </c>
      <c r="P43" s="29">
        <v>42</v>
      </c>
      <c r="Q43" s="29" t="s">
        <v>39</v>
      </c>
      <c r="R43" s="29">
        <v>10</v>
      </c>
      <c r="S43" s="30">
        <v>12.55</v>
      </c>
      <c r="U43" s="29">
        <v>40</v>
      </c>
      <c r="V43" s="29" t="s">
        <v>41</v>
      </c>
      <c r="W43" s="29">
        <v>8</v>
      </c>
      <c r="X43" s="30">
        <v>6.93</v>
      </c>
      <c r="Z43" s="29">
        <v>42</v>
      </c>
      <c r="AA43" s="29" t="s">
        <v>133</v>
      </c>
      <c r="AB43" s="29">
        <v>10</v>
      </c>
      <c r="AC43" s="30">
        <v>6.64</v>
      </c>
      <c r="AE43" s="29">
        <v>42</v>
      </c>
      <c r="AF43" s="29" t="s">
        <v>51</v>
      </c>
      <c r="AG43" s="29">
        <v>3</v>
      </c>
      <c r="AH43" s="30">
        <v>4.62</v>
      </c>
      <c r="AJ43" s="29">
        <v>42</v>
      </c>
      <c r="AK43" s="29" t="s">
        <v>61</v>
      </c>
      <c r="AL43" s="29">
        <v>10</v>
      </c>
      <c r="AM43" s="30">
        <v>7.16</v>
      </c>
      <c r="AO43" s="29">
        <v>42</v>
      </c>
      <c r="AP43" s="29" t="s">
        <v>6</v>
      </c>
      <c r="AQ43" s="29">
        <v>13</v>
      </c>
      <c r="AR43" s="30">
        <v>9.19</v>
      </c>
      <c r="AT43" s="29">
        <v>42</v>
      </c>
      <c r="AU43" s="29" t="s">
        <v>128</v>
      </c>
      <c r="AV43" s="29">
        <v>10</v>
      </c>
      <c r="AW43" s="30">
        <v>7.93</v>
      </c>
      <c r="AY43" s="29">
        <v>42</v>
      </c>
      <c r="AZ43" s="29" t="s">
        <v>127</v>
      </c>
      <c r="BA43" s="29">
        <v>10</v>
      </c>
      <c r="BB43" s="30">
        <v>10.11</v>
      </c>
      <c r="BD43" s="52">
        <v>41</v>
      </c>
      <c r="BE43" s="52" t="s">
        <v>25</v>
      </c>
      <c r="BF43" s="52">
        <v>8</v>
      </c>
      <c r="BG43" s="53">
        <v>8.66</v>
      </c>
      <c r="BI43" s="29">
        <v>42</v>
      </c>
      <c r="BJ43" s="29" t="s">
        <v>23</v>
      </c>
      <c r="BK43" s="29">
        <v>10</v>
      </c>
      <c r="BL43" s="30">
        <v>10.02</v>
      </c>
      <c r="BN43" s="29">
        <v>41</v>
      </c>
      <c r="BO43" s="29" t="s">
        <v>39</v>
      </c>
      <c r="BP43" s="29">
        <v>8</v>
      </c>
      <c r="BQ43" s="30">
        <v>11.57</v>
      </c>
      <c r="BS43" s="29">
        <v>42</v>
      </c>
      <c r="BT43" s="29" t="s">
        <v>23</v>
      </c>
      <c r="BU43" s="29">
        <v>4</v>
      </c>
      <c r="BV43" s="30">
        <v>4.78</v>
      </c>
      <c r="BX43" s="29">
        <v>42</v>
      </c>
      <c r="BY43" s="29" t="s">
        <v>41</v>
      </c>
      <c r="BZ43" s="29">
        <v>12</v>
      </c>
      <c r="CA43" s="30">
        <v>10.07</v>
      </c>
      <c r="CC43" s="29">
        <v>42</v>
      </c>
      <c r="CD43" s="29" t="s">
        <v>130</v>
      </c>
      <c r="CE43" s="29">
        <v>12</v>
      </c>
      <c r="CF43" s="30">
        <v>10.74</v>
      </c>
      <c r="CH43" s="29">
        <v>42</v>
      </c>
      <c r="CI43" s="29" t="s">
        <v>168</v>
      </c>
      <c r="CJ43" s="29">
        <v>6</v>
      </c>
      <c r="CK43" s="30">
        <v>6.73</v>
      </c>
      <c r="CM43" s="29">
        <v>42</v>
      </c>
      <c r="CN43" s="29" t="s">
        <v>9</v>
      </c>
      <c r="CO43" s="29">
        <v>10</v>
      </c>
      <c r="CP43" s="30">
        <v>8.99</v>
      </c>
      <c r="CR43" s="29">
        <v>37</v>
      </c>
      <c r="CS43" s="29" t="s">
        <v>3</v>
      </c>
      <c r="CT43" s="29">
        <v>7</v>
      </c>
      <c r="CU43" s="30">
        <v>6.63</v>
      </c>
      <c r="CW43" s="29">
        <v>38</v>
      </c>
      <c r="CX43" s="29" t="s">
        <v>40</v>
      </c>
      <c r="CY43" s="29">
        <v>9</v>
      </c>
      <c r="CZ43" s="30">
        <v>9.51</v>
      </c>
      <c r="DB43" s="29">
        <v>42</v>
      </c>
      <c r="DC43" s="29" t="s">
        <v>30</v>
      </c>
      <c r="DD43" s="29">
        <v>6</v>
      </c>
      <c r="DE43" s="30">
        <v>8.89</v>
      </c>
      <c r="DG43" s="29">
        <v>42</v>
      </c>
      <c r="DH43" s="29" t="s">
        <v>9</v>
      </c>
      <c r="DI43" s="29">
        <v>9</v>
      </c>
      <c r="DJ43" s="30">
        <v>12.12</v>
      </c>
      <c r="DL43" s="29">
        <v>42</v>
      </c>
      <c r="DM43" s="29" t="s">
        <v>19</v>
      </c>
      <c r="DN43" s="29">
        <v>11</v>
      </c>
      <c r="DO43" s="30">
        <v>8.52</v>
      </c>
      <c r="DQ43" s="29">
        <v>41</v>
      </c>
      <c r="DR43" s="29" t="s">
        <v>129</v>
      </c>
      <c r="DS43" s="29">
        <v>10</v>
      </c>
      <c r="DT43" s="30">
        <v>11.05</v>
      </c>
      <c r="DV43" s="29">
        <v>42</v>
      </c>
      <c r="DW43" s="29" t="s">
        <v>35</v>
      </c>
      <c r="DX43" s="29">
        <v>14</v>
      </c>
      <c r="DY43" s="30">
        <v>14.830432730968763</v>
      </c>
      <c r="DZ43" s="92"/>
      <c r="EA43" s="29">
        <v>42</v>
      </c>
      <c r="EB43" s="29" t="s">
        <v>48</v>
      </c>
      <c r="EC43" s="29">
        <v>9</v>
      </c>
      <c r="ED43" s="30">
        <v>22.528011204481793</v>
      </c>
      <c r="EF43" s="29">
        <v>42</v>
      </c>
      <c r="EG43" s="29" t="s">
        <v>23</v>
      </c>
      <c r="EH43" s="29">
        <v>13</v>
      </c>
      <c r="EI43" s="30">
        <v>9.87699975523984</v>
      </c>
      <c r="EK43" s="29">
        <v>42</v>
      </c>
      <c r="EL43" s="29" t="s">
        <v>17</v>
      </c>
      <c r="EM43" s="29">
        <v>5</v>
      </c>
      <c r="EN43" s="30">
        <v>4.17</v>
      </c>
      <c r="EP43" s="29">
        <v>42</v>
      </c>
      <c r="EQ43" s="29" t="s">
        <v>33</v>
      </c>
      <c r="ER43" s="29">
        <v>11</v>
      </c>
      <c r="ES43" s="30">
        <v>9.12</v>
      </c>
      <c r="EU43" s="29">
        <v>42</v>
      </c>
      <c r="EV43" s="29" t="s">
        <v>46</v>
      </c>
      <c r="EW43" s="29">
        <v>9</v>
      </c>
      <c r="EX43" s="30">
        <v>17.51</v>
      </c>
      <c r="EZ43" s="29">
        <v>41</v>
      </c>
      <c r="FA43" s="29" t="s">
        <v>44</v>
      </c>
      <c r="FB43" s="29">
        <v>12</v>
      </c>
      <c r="FC43" s="30">
        <v>9.66</v>
      </c>
      <c r="FE43" s="29">
        <v>42</v>
      </c>
      <c r="FF43" s="29" t="s">
        <v>56</v>
      </c>
      <c r="FG43" s="29">
        <v>9</v>
      </c>
      <c r="FH43" s="30">
        <v>9.19</v>
      </c>
      <c r="FJ43" s="29">
        <v>42</v>
      </c>
      <c r="FK43" s="29" t="s">
        <v>33</v>
      </c>
      <c r="FL43" s="29">
        <v>7</v>
      </c>
      <c r="FM43" s="30">
        <v>8.56</v>
      </c>
      <c r="FO43" s="29">
        <v>42</v>
      </c>
      <c r="FP43" s="29" t="s">
        <v>57</v>
      </c>
      <c r="FQ43" s="29">
        <v>9</v>
      </c>
      <c r="FR43" s="30">
        <v>12.06</v>
      </c>
      <c r="FT43" s="29">
        <v>42</v>
      </c>
      <c r="FU43" s="29" t="s">
        <v>42</v>
      </c>
      <c r="FV43" s="29">
        <v>12</v>
      </c>
      <c r="FW43" s="30">
        <v>9.22</v>
      </c>
      <c r="FY43" s="29">
        <v>42</v>
      </c>
      <c r="FZ43" s="29" t="s">
        <v>130</v>
      </c>
      <c r="GA43" s="29">
        <v>11</v>
      </c>
      <c r="GB43" s="30">
        <v>9.55</v>
      </c>
    </row>
    <row r="44" spans="1:184" ht="12.75">
      <c r="A44" s="54">
        <v>43</v>
      </c>
      <c r="B44" s="54" t="s">
        <v>47</v>
      </c>
      <c r="C44" s="54">
        <v>382</v>
      </c>
      <c r="D44" s="55">
        <v>493.62684238216923</v>
      </c>
      <c r="F44" s="29">
        <v>43</v>
      </c>
      <c r="G44" s="29" t="s">
        <v>39</v>
      </c>
      <c r="H44" s="29">
        <v>9</v>
      </c>
      <c r="I44" s="30">
        <v>11</v>
      </c>
      <c r="K44" s="29">
        <v>43</v>
      </c>
      <c r="L44" s="29" t="s">
        <v>130</v>
      </c>
      <c r="M44" s="29">
        <v>5</v>
      </c>
      <c r="N44" s="30">
        <v>7.08</v>
      </c>
      <c r="P44" s="29">
        <v>43</v>
      </c>
      <c r="Q44" s="29" t="s">
        <v>10</v>
      </c>
      <c r="R44" s="29">
        <v>10</v>
      </c>
      <c r="S44" s="30">
        <v>9.68</v>
      </c>
      <c r="U44" s="29">
        <v>40</v>
      </c>
      <c r="V44" s="29" t="s">
        <v>34</v>
      </c>
      <c r="W44" s="29">
        <v>8</v>
      </c>
      <c r="X44" s="30">
        <v>6.93</v>
      </c>
      <c r="Z44" s="29">
        <v>43</v>
      </c>
      <c r="AA44" s="29" t="s">
        <v>55</v>
      </c>
      <c r="AB44" s="29">
        <v>9</v>
      </c>
      <c r="AC44" s="30">
        <v>9.59</v>
      </c>
      <c r="AE44" s="29">
        <v>43</v>
      </c>
      <c r="AF44" s="29" t="s">
        <v>3</v>
      </c>
      <c r="AG44" s="29">
        <v>3</v>
      </c>
      <c r="AH44" s="30">
        <v>4.35</v>
      </c>
      <c r="AJ44" s="29">
        <v>43</v>
      </c>
      <c r="AK44" s="29" t="s">
        <v>133</v>
      </c>
      <c r="AL44" s="29">
        <v>9</v>
      </c>
      <c r="AM44" s="30">
        <v>10.33</v>
      </c>
      <c r="AO44" s="29">
        <v>43</v>
      </c>
      <c r="AP44" s="29" t="s">
        <v>35</v>
      </c>
      <c r="AQ44" s="29">
        <v>13</v>
      </c>
      <c r="AR44" s="30">
        <v>9.01</v>
      </c>
      <c r="AT44" s="29">
        <v>43</v>
      </c>
      <c r="AU44" s="29" t="s">
        <v>55</v>
      </c>
      <c r="AV44" s="29">
        <v>9</v>
      </c>
      <c r="AW44" s="30">
        <v>8.72</v>
      </c>
      <c r="AY44" s="29">
        <v>43</v>
      </c>
      <c r="AZ44" s="29" t="s">
        <v>47</v>
      </c>
      <c r="BA44" s="29">
        <v>10</v>
      </c>
      <c r="BB44" s="30">
        <v>9.96</v>
      </c>
      <c r="BD44" s="52">
        <v>41</v>
      </c>
      <c r="BE44" s="52" t="s">
        <v>10</v>
      </c>
      <c r="BF44" s="52">
        <v>8</v>
      </c>
      <c r="BG44" s="53">
        <v>8.66</v>
      </c>
      <c r="BI44" s="29">
        <v>43</v>
      </c>
      <c r="BJ44" s="29" t="s">
        <v>3</v>
      </c>
      <c r="BK44" s="29">
        <v>10</v>
      </c>
      <c r="BL44" s="30">
        <v>9.75</v>
      </c>
      <c r="BN44" s="29">
        <v>43</v>
      </c>
      <c r="BO44" s="29" t="s">
        <v>56</v>
      </c>
      <c r="BP44" s="29">
        <v>8</v>
      </c>
      <c r="BQ44" s="30">
        <v>8.38</v>
      </c>
      <c r="BS44" s="29">
        <v>42</v>
      </c>
      <c r="BT44" s="29" t="s">
        <v>52</v>
      </c>
      <c r="BU44" s="29">
        <v>4</v>
      </c>
      <c r="BV44" s="30">
        <v>4.78</v>
      </c>
      <c r="BX44" s="29">
        <v>43</v>
      </c>
      <c r="BY44" s="29" t="s">
        <v>57</v>
      </c>
      <c r="BZ44" s="29">
        <v>11</v>
      </c>
      <c r="CA44" s="30">
        <v>10.66</v>
      </c>
      <c r="CC44" s="29">
        <v>43</v>
      </c>
      <c r="CD44" s="29" t="s">
        <v>132</v>
      </c>
      <c r="CE44" s="29">
        <v>12</v>
      </c>
      <c r="CF44" s="30">
        <v>10.58</v>
      </c>
      <c r="CH44" s="29">
        <v>43</v>
      </c>
      <c r="CI44" s="29" t="s">
        <v>6</v>
      </c>
      <c r="CJ44" s="29">
        <v>5</v>
      </c>
      <c r="CK44" s="30">
        <v>6.58</v>
      </c>
      <c r="CM44" s="29">
        <v>42</v>
      </c>
      <c r="CN44" s="29" t="s">
        <v>21</v>
      </c>
      <c r="CO44" s="29">
        <v>10</v>
      </c>
      <c r="CP44" s="30">
        <v>8.99</v>
      </c>
      <c r="CR44" s="29">
        <v>43</v>
      </c>
      <c r="CS44" s="29" t="s">
        <v>44</v>
      </c>
      <c r="CT44" s="29">
        <v>6</v>
      </c>
      <c r="CU44" s="30">
        <v>6.27</v>
      </c>
      <c r="CW44" s="29">
        <v>43</v>
      </c>
      <c r="CX44" s="29" t="s">
        <v>27</v>
      </c>
      <c r="CY44" s="29">
        <v>9</v>
      </c>
      <c r="CZ44" s="30">
        <v>8.75</v>
      </c>
      <c r="DB44" s="29">
        <v>43</v>
      </c>
      <c r="DC44" s="29" t="s">
        <v>41</v>
      </c>
      <c r="DD44" s="29">
        <v>6</v>
      </c>
      <c r="DE44" s="30">
        <v>8.01</v>
      </c>
      <c r="DG44" s="29">
        <v>42</v>
      </c>
      <c r="DH44" s="29" t="s">
        <v>26</v>
      </c>
      <c r="DI44" s="29">
        <v>9</v>
      </c>
      <c r="DJ44" s="30">
        <v>12.12</v>
      </c>
      <c r="DL44" s="29">
        <v>43</v>
      </c>
      <c r="DM44" s="29" t="s">
        <v>130</v>
      </c>
      <c r="DN44" s="29">
        <v>11</v>
      </c>
      <c r="DO44" s="30">
        <v>8.39</v>
      </c>
      <c r="DQ44" s="29">
        <v>43</v>
      </c>
      <c r="DR44" s="29" t="s">
        <v>23</v>
      </c>
      <c r="DS44" s="29">
        <v>10</v>
      </c>
      <c r="DT44" s="30">
        <v>10.67</v>
      </c>
      <c r="DV44" s="29">
        <v>43</v>
      </c>
      <c r="DW44" s="29" t="s">
        <v>29</v>
      </c>
      <c r="DX44" s="29">
        <v>14</v>
      </c>
      <c r="DY44" s="30">
        <v>14.085130172046215</v>
      </c>
      <c r="DZ44" s="92"/>
      <c r="EA44" s="29">
        <v>43</v>
      </c>
      <c r="EB44" s="29" t="s">
        <v>132</v>
      </c>
      <c r="EC44" s="29">
        <v>9</v>
      </c>
      <c r="ED44" s="30">
        <v>17.135229888133598</v>
      </c>
      <c r="EF44" s="29">
        <v>42</v>
      </c>
      <c r="EG44" s="29" t="s">
        <v>37</v>
      </c>
      <c r="EH44" s="29">
        <v>13</v>
      </c>
      <c r="EI44" s="30">
        <v>9.87699975523984</v>
      </c>
      <c r="EK44" s="29">
        <v>42</v>
      </c>
      <c r="EL44" s="29" t="s">
        <v>133</v>
      </c>
      <c r="EM44" s="29">
        <v>5</v>
      </c>
      <c r="EN44" s="30">
        <v>4.17</v>
      </c>
      <c r="EP44" s="29">
        <v>43</v>
      </c>
      <c r="EQ44" s="29" t="s">
        <v>7</v>
      </c>
      <c r="ER44" s="29">
        <v>11</v>
      </c>
      <c r="ES44" s="30">
        <v>8.51</v>
      </c>
      <c r="EU44" s="29">
        <v>43</v>
      </c>
      <c r="EV44" s="29" t="s">
        <v>48</v>
      </c>
      <c r="EW44" s="29">
        <v>9</v>
      </c>
      <c r="EX44" s="30">
        <v>13.82</v>
      </c>
      <c r="EZ44" s="29">
        <v>41</v>
      </c>
      <c r="FA44" s="29" t="s">
        <v>42</v>
      </c>
      <c r="FB44" s="29">
        <v>12</v>
      </c>
      <c r="FC44" s="30">
        <v>9.66</v>
      </c>
      <c r="FE44" s="29">
        <v>43</v>
      </c>
      <c r="FF44" s="29" t="s">
        <v>129</v>
      </c>
      <c r="FG44" s="29">
        <v>9</v>
      </c>
      <c r="FH44" s="30">
        <v>8.35</v>
      </c>
      <c r="FJ44" s="29">
        <v>43</v>
      </c>
      <c r="FK44" s="29" t="s">
        <v>130</v>
      </c>
      <c r="FL44" s="29">
        <v>7</v>
      </c>
      <c r="FM44" s="30">
        <v>8.52</v>
      </c>
      <c r="FO44" s="29">
        <v>43</v>
      </c>
      <c r="FP44" s="29" t="s">
        <v>37</v>
      </c>
      <c r="FQ44" s="29">
        <v>9</v>
      </c>
      <c r="FR44" s="30">
        <v>8.48</v>
      </c>
      <c r="FT44" s="29">
        <v>43</v>
      </c>
      <c r="FU44" s="29" t="s">
        <v>169</v>
      </c>
      <c r="FV44" s="29">
        <v>11</v>
      </c>
      <c r="FW44" s="30">
        <v>35.01</v>
      </c>
      <c r="FY44" s="29">
        <v>43</v>
      </c>
      <c r="FZ44" s="29" t="s">
        <v>10</v>
      </c>
      <c r="GA44" s="29">
        <v>11</v>
      </c>
      <c r="GB44" s="30">
        <v>8.24</v>
      </c>
    </row>
    <row r="45" spans="1:184" ht="12.75">
      <c r="A45" s="54">
        <v>44</v>
      </c>
      <c r="B45" s="54" t="s">
        <v>37</v>
      </c>
      <c r="C45" s="54">
        <v>380</v>
      </c>
      <c r="D45" s="55">
        <v>405.25871082513055</v>
      </c>
      <c r="F45" s="29">
        <v>44</v>
      </c>
      <c r="G45" s="29" t="s">
        <v>133</v>
      </c>
      <c r="H45" s="29">
        <v>9</v>
      </c>
      <c r="I45" s="30">
        <v>9.27</v>
      </c>
      <c r="K45" s="29">
        <v>43</v>
      </c>
      <c r="L45" s="29" t="s">
        <v>1</v>
      </c>
      <c r="M45" s="29">
        <v>5</v>
      </c>
      <c r="N45" s="30">
        <v>7.08</v>
      </c>
      <c r="P45" s="29">
        <v>44</v>
      </c>
      <c r="Q45" s="29" t="s">
        <v>27</v>
      </c>
      <c r="R45" s="29">
        <v>10</v>
      </c>
      <c r="S45" s="30">
        <v>8.92</v>
      </c>
      <c r="U45" s="29">
        <v>44</v>
      </c>
      <c r="V45" s="29" t="s">
        <v>166</v>
      </c>
      <c r="W45" s="29">
        <v>8</v>
      </c>
      <c r="X45" s="30">
        <v>6.82</v>
      </c>
      <c r="Z45" s="29">
        <v>44</v>
      </c>
      <c r="AA45" s="29" t="s">
        <v>6</v>
      </c>
      <c r="AB45" s="29">
        <v>9</v>
      </c>
      <c r="AC45" s="30">
        <v>9.21</v>
      </c>
      <c r="AE45" s="29">
        <v>44</v>
      </c>
      <c r="AF45" s="29" t="s">
        <v>12</v>
      </c>
      <c r="AG45" s="29">
        <v>3</v>
      </c>
      <c r="AH45" s="30">
        <v>3.9</v>
      </c>
      <c r="AJ45" s="29">
        <v>44</v>
      </c>
      <c r="AK45" s="29" t="s">
        <v>25</v>
      </c>
      <c r="AL45" s="29">
        <v>9</v>
      </c>
      <c r="AM45" s="30">
        <v>6.51</v>
      </c>
      <c r="AO45" s="29">
        <v>44</v>
      </c>
      <c r="AP45" s="29" t="s">
        <v>131</v>
      </c>
      <c r="AQ45" s="29">
        <v>12</v>
      </c>
      <c r="AR45" s="30">
        <v>9.93</v>
      </c>
      <c r="AT45" s="29">
        <v>44</v>
      </c>
      <c r="AU45" s="29" t="s">
        <v>49</v>
      </c>
      <c r="AV45" s="29">
        <v>9</v>
      </c>
      <c r="AW45" s="30">
        <v>7.74</v>
      </c>
      <c r="AY45" s="29">
        <v>44</v>
      </c>
      <c r="AZ45" s="29" t="s">
        <v>4</v>
      </c>
      <c r="BA45" s="29">
        <v>10</v>
      </c>
      <c r="BB45" s="30">
        <v>9.32</v>
      </c>
      <c r="BD45" s="52">
        <v>44</v>
      </c>
      <c r="BE45" s="52" t="s">
        <v>45</v>
      </c>
      <c r="BF45" s="52">
        <v>8</v>
      </c>
      <c r="BG45" s="53">
        <v>7.2</v>
      </c>
      <c r="BI45" s="29">
        <v>44</v>
      </c>
      <c r="BJ45" s="29" t="s">
        <v>30</v>
      </c>
      <c r="BK45" s="29">
        <v>10</v>
      </c>
      <c r="BL45" s="30">
        <v>9.44</v>
      </c>
      <c r="BN45" s="29">
        <v>44</v>
      </c>
      <c r="BO45" s="29" t="s">
        <v>128</v>
      </c>
      <c r="BP45" s="29">
        <v>8</v>
      </c>
      <c r="BQ45" s="30">
        <v>7.96</v>
      </c>
      <c r="BS45" s="29">
        <v>42</v>
      </c>
      <c r="BT45" s="29" t="s">
        <v>28</v>
      </c>
      <c r="BU45" s="29">
        <v>4</v>
      </c>
      <c r="BV45" s="30">
        <v>4.78</v>
      </c>
      <c r="BX45" s="29">
        <v>44</v>
      </c>
      <c r="BY45" s="29" t="s">
        <v>128</v>
      </c>
      <c r="BZ45" s="29">
        <v>11</v>
      </c>
      <c r="CA45" s="30">
        <v>10.35</v>
      </c>
      <c r="CC45" s="29">
        <v>44</v>
      </c>
      <c r="CD45" s="29" t="s">
        <v>166</v>
      </c>
      <c r="CE45" s="29">
        <v>12</v>
      </c>
      <c r="CF45" s="30">
        <v>10.56</v>
      </c>
      <c r="CH45" s="29">
        <v>43</v>
      </c>
      <c r="CI45" s="29" t="s">
        <v>17</v>
      </c>
      <c r="CJ45" s="29">
        <v>5</v>
      </c>
      <c r="CK45" s="30">
        <v>6.58</v>
      </c>
      <c r="CM45" s="29">
        <v>44</v>
      </c>
      <c r="CN45" s="29" t="s">
        <v>166</v>
      </c>
      <c r="CO45" s="29">
        <v>10</v>
      </c>
      <c r="CP45" s="30">
        <v>8.75</v>
      </c>
      <c r="CR45" s="29">
        <v>44</v>
      </c>
      <c r="CS45" s="29" t="s">
        <v>12</v>
      </c>
      <c r="CT45" s="29">
        <v>6</v>
      </c>
      <c r="CU45" s="30">
        <v>6.24</v>
      </c>
      <c r="CW45" s="29">
        <v>44</v>
      </c>
      <c r="CX45" s="29" t="s">
        <v>131</v>
      </c>
      <c r="CY45" s="29">
        <v>8</v>
      </c>
      <c r="CZ45" s="30">
        <v>15.87</v>
      </c>
      <c r="DB45" s="29">
        <v>43</v>
      </c>
      <c r="DC45" s="29" t="s">
        <v>40</v>
      </c>
      <c r="DD45" s="29">
        <v>6</v>
      </c>
      <c r="DE45" s="30">
        <v>8.01</v>
      </c>
      <c r="DG45" s="29">
        <v>44</v>
      </c>
      <c r="DH45" s="29" t="s">
        <v>50</v>
      </c>
      <c r="DI45" s="29">
        <v>9</v>
      </c>
      <c r="DJ45" s="30">
        <v>11.27</v>
      </c>
      <c r="DL45" s="29">
        <v>44</v>
      </c>
      <c r="DM45" s="29" t="s">
        <v>31</v>
      </c>
      <c r="DN45" s="29">
        <v>11</v>
      </c>
      <c r="DO45" s="30">
        <v>7.6</v>
      </c>
      <c r="DQ45" s="29">
        <v>44</v>
      </c>
      <c r="DR45" s="29" t="s">
        <v>60</v>
      </c>
      <c r="DS45" s="29">
        <v>10</v>
      </c>
      <c r="DT45" s="30">
        <v>10.3</v>
      </c>
      <c r="DV45" s="29">
        <v>44</v>
      </c>
      <c r="DW45" s="29" t="s">
        <v>49</v>
      </c>
      <c r="DX45" s="29">
        <v>14</v>
      </c>
      <c r="DY45" s="30">
        <v>11.481557178104342</v>
      </c>
      <c r="DZ45" s="92"/>
      <c r="EA45" s="29">
        <v>44</v>
      </c>
      <c r="EB45" s="29" t="s">
        <v>36</v>
      </c>
      <c r="EC45" s="29">
        <v>9</v>
      </c>
      <c r="ED45" s="30">
        <v>9.473939565552952</v>
      </c>
      <c r="EF45" s="29">
        <v>44</v>
      </c>
      <c r="EG45" s="29" t="s">
        <v>33</v>
      </c>
      <c r="EH45" s="29">
        <v>13</v>
      </c>
      <c r="EI45" s="30">
        <v>9.219962088856377</v>
      </c>
      <c r="EK45" s="29">
        <v>42</v>
      </c>
      <c r="EL45" s="29" t="s">
        <v>41</v>
      </c>
      <c r="EM45" s="29">
        <v>5</v>
      </c>
      <c r="EN45" s="30">
        <v>4.17</v>
      </c>
      <c r="EP45" s="29">
        <v>43</v>
      </c>
      <c r="EQ45" s="29" t="s">
        <v>168</v>
      </c>
      <c r="ER45" s="29">
        <v>11</v>
      </c>
      <c r="ES45" s="30">
        <v>8.51</v>
      </c>
      <c r="EU45" s="29">
        <v>44</v>
      </c>
      <c r="EV45" s="29" t="s">
        <v>127</v>
      </c>
      <c r="EW45" s="29">
        <v>9</v>
      </c>
      <c r="EX45" s="30">
        <v>10.49</v>
      </c>
      <c r="EZ45" s="29">
        <v>44</v>
      </c>
      <c r="FA45" s="29" t="s">
        <v>14</v>
      </c>
      <c r="FB45" s="29">
        <v>12</v>
      </c>
      <c r="FC45" s="30">
        <v>9.06</v>
      </c>
      <c r="FE45" s="29">
        <v>44</v>
      </c>
      <c r="FF45" s="29" t="s">
        <v>132</v>
      </c>
      <c r="FG45" s="29">
        <v>9</v>
      </c>
      <c r="FH45" s="30">
        <v>7.16</v>
      </c>
      <c r="FJ45" s="29">
        <v>44</v>
      </c>
      <c r="FK45" s="29" t="s">
        <v>44</v>
      </c>
      <c r="FL45" s="29">
        <v>7</v>
      </c>
      <c r="FM45" s="30">
        <v>5.28</v>
      </c>
      <c r="FO45" s="29">
        <v>44</v>
      </c>
      <c r="FP45" s="29" t="s">
        <v>24</v>
      </c>
      <c r="FQ45" s="29">
        <v>9</v>
      </c>
      <c r="FR45" s="30">
        <v>7.63</v>
      </c>
      <c r="FT45" s="29">
        <v>44</v>
      </c>
      <c r="FU45" s="29" t="s">
        <v>14</v>
      </c>
      <c r="FV45" s="29">
        <v>11</v>
      </c>
      <c r="FW45" s="30">
        <v>9.91</v>
      </c>
      <c r="FY45" s="29">
        <v>44</v>
      </c>
      <c r="FZ45" s="29" t="s">
        <v>9</v>
      </c>
      <c r="GA45" s="29">
        <v>11</v>
      </c>
      <c r="GB45" s="30">
        <v>7.93</v>
      </c>
    </row>
    <row r="46" spans="1:184" ht="12.75">
      <c r="A46" s="54">
        <v>45</v>
      </c>
      <c r="B46" s="54" t="s">
        <v>130</v>
      </c>
      <c r="C46" s="54">
        <v>379</v>
      </c>
      <c r="D46" s="55">
        <v>524.4268720632983</v>
      </c>
      <c r="F46" s="29">
        <v>45</v>
      </c>
      <c r="G46" s="29" t="s">
        <v>37</v>
      </c>
      <c r="H46" s="29">
        <v>9</v>
      </c>
      <c r="I46" s="30">
        <v>9.13</v>
      </c>
      <c r="K46" s="29">
        <v>45</v>
      </c>
      <c r="L46" s="29" t="s">
        <v>48</v>
      </c>
      <c r="M46" s="29">
        <v>5</v>
      </c>
      <c r="N46" s="30">
        <v>4.58</v>
      </c>
      <c r="P46" s="29">
        <v>45</v>
      </c>
      <c r="Q46" s="29" t="s">
        <v>46</v>
      </c>
      <c r="R46" s="29">
        <v>10</v>
      </c>
      <c r="S46" s="30">
        <v>8.72</v>
      </c>
      <c r="U46" s="29">
        <v>45</v>
      </c>
      <c r="V46" s="29" t="s">
        <v>133</v>
      </c>
      <c r="W46" s="29">
        <v>8</v>
      </c>
      <c r="X46" s="30">
        <v>6.64</v>
      </c>
      <c r="Z46" s="29">
        <v>44</v>
      </c>
      <c r="AA46" s="29" t="s">
        <v>132</v>
      </c>
      <c r="AB46" s="29">
        <v>9</v>
      </c>
      <c r="AC46" s="30">
        <v>9.21</v>
      </c>
      <c r="AE46" s="29">
        <v>44</v>
      </c>
      <c r="AF46" s="29" t="s">
        <v>40</v>
      </c>
      <c r="AG46" s="29">
        <v>3</v>
      </c>
      <c r="AH46" s="30">
        <v>3.9</v>
      </c>
      <c r="AJ46" s="29">
        <v>44</v>
      </c>
      <c r="AK46" s="29" t="s">
        <v>132</v>
      </c>
      <c r="AL46" s="29">
        <v>9</v>
      </c>
      <c r="AM46" s="30">
        <v>6.51</v>
      </c>
      <c r="AO46" s="29">
        <v>45</v>
      </c>
      <c r="AP46" s="29" t="s">
        <v>43</v>
      </c>
      <c r="AQ46" s="29">
        <v>12</v>
      </c>
      <c r="AR46" s="30">
        <v>8.99</v>
      </c>
      <c r="AT46" s="29">
        <v>44</v>
      </c>
      <c r="AU46" s="29" t="s">
        <v>42</v>
      </c>
      <c r="AV46" s="29">
        <v>9</v>
      </c>
      <c r="AW46" s="30">
        <v>7.74</v>
      </c>
      <c r="AY46" s="29">
        <v>44</v>
      </c>
      <c r="AZ46" s="29" t="s">
        <v>59</v>
      </c>
      <c r="BA46" s="29">
        <v>10</v>
      </c>
      <c r="BB46" s="30">
        <v>9.32</v>
      </c>
      <c r="BD46" s="52">
        <v>45</v>
      </c>
      <c r="BE46" s="52" t="s">
        <v>127</v>
      </c>
      <c r="BF46" s="52">
        <v>8</v>
      </c>
      <c r="BG46" s="53">
        <v>7.17</v>
      </c>
      <c r="BI46" s="29">
        <v>45</v>
      </c>
      <c r="BJ46" s="29" t="s">
        <v>31</v>
      </c>
      <c r="BK46" s="29">
        <v>10</v>
      </c>
      <c r="BL46" s="30">
        <v>8.96</v>
      </c>
      <c r="BN46" s="29">
        <v>45</v>
      </c>
      <c r="BO46" s="29" t="s">
        <v>9</v>
      </c>
      <c r="BP46" s="29">
        <v>8</v>
      </c>
      <c r="BQ46" s="30">
        <v>7.45</v>
      </c>
      <c r="BS46" s="29">
        <v>42</v>
      </c>
      <c r="BT46" s="29" t="s">
        <v>56</v>
      </c>
      <c r="BU46" s="29">
        <v>4</v>
      </c>
      <c r="BV46" s="30">
        <v>4.78</v>
      </c>
      <c r="BX46" s="29">
        <v>45</v>
      </c>
      <c r="BY46" s="29" t="s">
        <v>12</v>
      </c>
      <c r="BZ46" s="29">
        <v>11</v>
      </c>
      <c r="CA46" s="30">
        <v>10.18</v>
      </c>
      <c r="CC46" s="29">
        <v>45</v>
      </c>
      <c r="CD46" s="29" t="s">
        <v>168</v>
      </c>
      <c r="CE46" s="29">
        <v>12</v>
      </c>
      <c r="CF46" s="30">
        <v>10.37</v>
      </c>
      <c r="CH46" s="29">
        <v>45</v>
      </c>
      <c r="CI46" s="29" t="s">
        <v>9</v>
      </c>
      <c r="CJ46" s="29">
        <v>5</v>
      </c>
      <c r="CK46" s="30">
        <v>6.28</v>
      </c>
      <c r="CM46" s="29">
        <v>45</v>
      </c>
      <c r="CN46" s="29" t="s">
        <v>14</v>
      </c>
      <c r="CO46" s="29">
        <v>9</v>
      </c>
      <c r="CP46" s="30">
        <v>9.9</v>
      </c>
      <c r="CR46" s="29">
        <v>44</v>
      </c>
      <c r="CS46" s="29" t="s">
        <v>29</v>
      </c>
      <c r="CT46" s="29">
        <v>6</v>
      </c>
      <c r="CU46" s="30">
        <v>6.24</v>
      </c>
      <c r="CW46" s="29">
        <v>45</v>
      </c>
      <c r="CX46" s="29" t="s">
        <v>3</v>
      </c>
      <c r="CY46" s="29">
        <v>8</v>
      </c>
      <c r="CZ46" s="30">
        <v>12.76</v>
      </c>
      <c r="DB46" s="29">
        <v>45</v>
      </c>
      <c r="DC46" s="29" t="s">
        <v>39</v>
      </c>
      <c r="DD46" s="29">
        <v>6</v>
      </c>
      <c r="DE46" s="30">
        <v>7.76</v>
      </c>
      <c r="DG46" s="29">
        <v>45</v>
      </c>
      <c r="DH46" s="29" t="s">
        <v>47</v>
      </c>
      <c r="DI46" s="29">
        <v>9</v>
      </c>
      <c r="DJ46" s="30">
        <v>11.16</v>
      </c>
      <c r="DL46" s="29">
        <v>44</v>
      </c>
      <c r="DM46" s="29" t="s">
        <v>1</v>
      </c>
      <c r="DN46" s="29">
        <v>11</v>
      </c>
      <c r="DO46" s="30">
        <v>7.6</v>
      </c>
      <c r="DQ46" s="29">
        <v>45</v>
      </c>
      <c r="DR46" s="29" t="s">
        <v>31</v>
      </c>
      <c r="DS46" s="29">
        <v>10</v>
      </c>
      <c r="DT46" s="30">
        <v>9.6</v>
      </c>
      <c r="DV46" s="29">
        <v>45</v>
      </c>
      <c r="DW46" s="29" t="s">
        <v>60</v>
      </c>
      <c r="DX46" s="29">
        <v>14</v>
      </c>
      <c r="DY46" s="30">
        <v>9.5764929723155</v>
      </c>
      <c r="DZ46" s="92"/>
      <c r="EA46" s="29">
        <v>44</v>
      </c>
      <c r="EB46" s="29" t="s">
        <v>133</v>
      </c>
      <c r="EC46" s="29">
        <v>9</v>
      </c>
      <c r="ED46" s="30">
        <v>9.473939565552952</v>
      </c>
      <c r="EF46" s="29">
        <v>45</v>
      </c>
      <c r="EG46" s="29" t="s">
        <v>14</v>
      </c>
      <c r="EH46" s="29">
        <v>12</v>
      </c>
      <c r="EI46" s="30">
        <v>9.274590116685623</v>
      </c>
      <c r="EK46" s="29">
        <v>45</v>
      </c>
      <c r="EL46" s="29" t="s">
        <v>130</v>
      </c>
      <c r="EM46" s="29">
        <v>4</v>
      </c>
      <c r="EN46" s="30">
        <v>6.59</v>
      </c>
      <c r="EP46" s="29">
        <v>43</v>
      </c>
      <c r="EQ46" s="29" t="s">
        <v>34</v>
      </c>
      <c r="ER46" s="29">
        <v>11</v>
      </c>
      <c r="ES46" s="30">
        <v>8.51</v>
      </c>
      <c r="EU46" s="29">
        <v>45</v>
      </c>
      <c r="EV46" s="29" t="s">
        <v>166</v>
      </c>
      <c r="EW46" s="29">
        <v>9</v>
      </c>
      <c r="EX46" s="30">
        <v>10.29</v>
      </c>
      <c r="EZ46" s="29">
        <v>44</v>
      </c>
      <c r="FA46" s="29" t="s">
        <v>55</v>
      </c>
      <c r="FB46" s="29">
        <v>12</v>
      </c>
      <c r="FC46" s="30">
        <v>9.06</v>
      </c>
      <c r="FE46" s="29">
        <v>45</v>
      </c>
      <c r="FF46" s="29" t="s">
        <v>50</v>
      </c>
      <c r="FG46" s="29">
        <v>8</v>
      </c>
      <c r="FH46" s="30">
        <v>22.79</v>
      </c>
      <c r="FJ46" s="29">
        <v>44</v>
      </c>
      <c r="FK46" s="29" t="s">
        <v>54</v>
      </c>
      <c r="FL46" s="29">
        <v>7</v>
      </c>
      <c r="FM46" s="30">
        <v>5.28</v>
      </c>
      <c r="FO46" s="29">
        <v>45</v>
      </c>
      <c r="FP46" s="29" t="s">
        <v>55</v>
      </c>
      <c r="FQ46" s="29">
        <v>9</v>
      </c>
      <c r="FR46" s="30">
        <v>7.18</v>
      </c>
      <c r="FT46" s="29">
        <v>45</v>
      </c>
      <c r="FU46" s="29" t="s">
        <v>125</v>
      </c>
      <c r="FV46" s="29">
        <v>11</v>
      </c>
      <c r="FW46" s="30">
        <v>9.8</v>
      </c>
      <c r="FY46" s="29">
        <v>44</v>
      </c>
      <c r="FZ46" s="29" t="s">
        <v>129</v>
      </c>
      <c r="GA46" s="29">
        <v>11</v>
      </c>
      <c r="GB46" s="30">
        <v>7.93</v>
      </c>
    </row>
    <row r="47" spans="1:184" ht="12.75">
      <c r="A47" s="54">
        <v>46</v>
      </c>
      <c r="B47" s="54" t="s">
        <v>131</v>
      </c>
      <c r="C47" s="54">
        <v>378</v>
      </c>
      <c r="D47" s="55">
        <v>582.8892204459107</v>
      </c>
      <c r="F47" s="29">
        <v>46</v>
      </c>
      <c r="G47" s="29" t="s">
        <v>49</v>
      </c>
      <c r="H47" s="29">
        <v>9</v>
      </c>
      <c r="I47" s="30">
        <v>9</v>
      </c>
      <c r="K47" s="29">
        <v>45</v>
      </c>
      <c r="L47" s="29" t="s">
        <v>34</v>
      </c>
      <c r="M47" s="29">
        <v>5</v>
      </c>
      <c r="N47" s="30">
        <v>4.58</v>
      </c>
      <c r="P47" s="29">
        <v>45</v>
      </c>
      <c r="Q47" s="29" t="s">
        <v>55</v>
      </c>
      <c r="R47" s="29">
        <v>10</v>
      </c>
      <c r="S47" s="30">
        <v>8.72</v>
      </c>
      <c r="U47" s="29">
        <v>45</v>
      </c>
      <c r="V47" s="29" t="s">
        <v>55</v>
      </c>
      <c r="W47" s="29">
        <v>8</v>
      </c>
      <c r="X47" s="30">
        <v>6.64</v>
      </c>
      <c r="Z47" s="29">
        <v>46</v>
      </c>
      <c r="AA47" s="29" t="s">
        <v>3</v>
      </c>
      <c r="AB47" s="29">
        <v>9</v>
      </c>
      <c r="AC47" s="30">
        <v>8.79</v>
      </c>
      <c r="AE47" s="29">
        <v>44</v>
      </c>
      <c r="AF47" s="29" t="s">
        <v>167</v>
      </c>
      <c r="AG47" s="29">
        <v>3</v>
      </c>
      <c r="AH47" s="30">
        <v>3.9</v>
      </c>
      <c r="AJ47" s="29">
        <v>44</v>
      </c>
      <c r="AK47" s="29" t="s">
        <v>58</v>
      </c>
      <c r="AL47" s="29">
        <v>9</v>
      </c>
      <c r="AM47" s="30">
        <v>6.51</v>
      </c>
      <c r="AO47" s="29">
        <v>46</v>
      </c>
      <c r="AP47" s="29" t="s">
        <v>26</v>
      </c>
      <c r="AQ47" s="29">
        <v>12</v>
      </c>
      <c r="AR47" s="30">
        <v>8.62</v>
      </c>
      <c r="AT47" s="29">
        <v>46</v>
      </c>
      <c r="AU47" s="29" t="s">
        <v>26</v>
      </c>
      <c r="AV47" s="29">
        <v>9</v>
      </c>
      <c r="AW47" s="30">
        <v>7.3</v>
      </c>
      <c r="AY47" s="29">
        <v>44</v>
      </c>
      <c r="AZ47" s="29" t="s">
        <v>28</v>
      </c>
      <c r="BA47" s="29">
        <v>10</v>
      </c>
      <c r="BB47" s="30">
        <v>9.32</v>
      </c>
      <c r="BD47" s="52">
        <v>45</v>
      </c>
      <c r="BE47" s="52" t="s">
        <v>129</v>
      </c>
      <c r="BF47" s="52">
        <v>8</v>
      </c>
      <c r="BG47" s="53">
        <v>7.17</v>
      </c>
      <c r="BI47" s="29">
        <v>45</v>
      </c>
      <c r="BJ47" s="29" t="s">
        <v>58</v>
      </c>
      <c r="BK47" s="29">
        <v>10</v>
      </c>
      <c r="BL47" s="30">
        <v>8.96</v>
      </c>
      <c r="BN47" s="29">
        <v>46</v>
      </c>
      <c r="BO47" s="29" t="s">
        <v>133</v>
      </c>
      <c r="BP47" s="29">
        <v>8</v>
      </c>
      <c r="BQ47" s="30">
        <v>6.99</v>
      </c>
      <c r="BS47" s="29">
        <v>42</v>
      </c>
      <c r="BT47" s="29" t="s">
        <v>133</v>
      </c>
      <c r="BU47" s="29">
        <v>4</v>
      </c>
      <c r="BV47" s="30">
        <v>4.78</v>
      </c>
      <c r="BX47" s="29">
        <v>45</v>
      </c>
      <c r="BY47" s="29" t="s">
        <v>45</v>
      </c>
      <c r="BZ47" s="29">
        <v>11</v>
      </c>
      <c r="CA47" s="30">
        <v>10.18</v>
      </c>
      <c r="CC47" s="29">
        <v>46</v>
      </c>
      <c r="CD47" s="29" t="s">
        <v>14</v>
      </c>
      <c r="CE47" s="29">
        <v>11</v>
      </c>
      <c r="CF47" s="30">
        <v>13.27</v>
      </c>
      <c r="CH47" s="29">
        <v>46</v>
      </c>
      <c r="CI47" s="29" t="s">
        <v>12</v>
      </c>
      <c r="CJ47" s="29">
        <v>5</v>
      </c>
      <c r="CK47" s="30">
        <v>6.21</v>
      </c>
      <c r="CM47" s="29">
        <v>46</v>
      </c>
      <c r="CN47" s="29" t="s">
        <v>34</v>
      </c>
      <c r="CO47" s="29">
        <v>9</v>
      </c>
      <c r="CP47" s="30">
        <v>8.58</v>
      </c>
      <c r="CR47" s="29">
        <v>44</v>
      </c>
      <c r="CS47" s="29" t="s">
        <v>4</v>
      </c>
      <c r="CT47" s="29">
        <v>6</v>
      </c>
      <c r="CU47" s="30">
        <v>6.24</v>
      </c>
      <c r="CW47" s="29">
        <v>46</v>
      </c>
      <c r="CX47" s="29" t="s">
        <v>168</v>
      </c>
      <c r="CY47" s="29">
        <v>8</v>
      </c>
      <c r="CZ47" s="30">
        <v>10.6</v>
      </c>
      <c r="DB47" s="29">
        <v>46</v>
      </c>
      <c r="DC47" s="29" t="s">
        <v>133</v>
      </c>
      <c r="DD47" s="29">
        <v>6</v>
      </c>
      <c r="DE47" s="30">
        <v>7.44</v>
      </c>
      <c r="DG47" s="29">
        <v>46</v>
      </c>
      <c r="DH47" s="29" t="s">
        <v>31</v>
      </c>
      <c r="DI47" s="29">
        <v>9</v>
      </c>
      <c r="DJ47" s="30">
        <v>8.3</v>
      </c>
      <c r="DL47" s="29">
        <v>46</v>
      </c>
      <c r="DM47" s="29" t="s">
        <v>23</v>
      </c>
      <c r="DN47" s="29">
        <v>11</v>
      </c>
      <c r="DO47" s="30">
        <v>7.53</v>
      </c>
      <c r="DQ47" s="29">
        <v>46</v>
      </c>
      <c r="DR47" s="29" t="s">
        <v>6</v>
      </c>
      <c r="DS47" s="29">
        <v>10</v>
      </c>
      <c r="DT47" s="30">
        <v>9.13</v>
      </c>
      <c r="DV47" s="29">
        <v>46</v>
      </c>
      <c r="DW47" s="29" t="s">
        <v>61</v>
      </c>
      <c r="DX47" s="29">
        <v>14</v>
      </c>
      <c r="DY47" s="30">
        <v>9.525534969647413</v>
      </c>
      <c r="DZ47" s="92"/>
      <c r="EA47" s="29">
        <v>46</v>
      </c>
      <c r="EB47" s="29" t="s">
        <v>128</v>
      </c>
      <c r="EC47" s="29">
        <v>9</v>
      </c>
      <c r="ED47" s="30">
        <v>8.29458555561119</v>
      </c>
      <c r="EF47" s="29">
        <v>45</v>
      </c>
      <c r="EG47" s="29" t="s">
        <v>7</v>
      </c>
      <c r="EH47" s="29">
        <v>12</v>
      </c>
      <c r="EI47" s="30">
        <v>9.274590116685623</v>
      </c>
      <c r="EK47" s="29">
        <v>46</v>
      </c>
      <c r="EL47" s="29" t="s">
        <v>38</v>
      </c>
      <c r="EM47" s="29">
        <v>4</v>
      </c>
      <c r="EN47" s="30">
        <v>3.28</v>
      </c>
      <c r="EP47" s="29">
        <v>46</v>
      </c>
      <c r="EQ47" s="29" t="s">
        <v>128</v>
      </c>
      <c r="ER47" s="29">
        <v>11</v>
      </c>
      <c r="ES47" s="30">
        <v>8.04</v>
      </c>
      <c r="EU47" s="29">
        <v>46</v>
      </c>
      <c r="EV47" s="29" t="s">
        <v>14</v>
      </c>
      <c r="EW47" s="29">
        <v>9</v>
      </c>
      <c r="EX47" s="30">
        <v>8.72</v>
      </c>
      <c r="EZ47" s="29">
        <v>46</v>
      </c>
      <c r="FA47" s="29" t="s">
        <v>128</v>
      </c>
      <c r="FB47" s="29">
        <v>12</v>
      </c>
      <c r="FC47" s="30">
        <v>8.73</v>
      </c>
      <c r="FE47" s="29">
        <v>46</v>
      </c>
      <c r="FF47" s="29" t="s">
        <v>27</v>
      </c>
      <c r="FG47" s="29">
        <v>8</v>
      </c>
      <c r="FH47" s="30">
        <v>11.5</v>
      </c>
      <c r="FJ47" s="29">
        <v>46</v>
      </c>
      <c r="FK47" s="29" t="s">
        <v>36</v>
      </c>
      <c r="FL47" s="29">
        <v>7</v>
      </c>
      <c r="FM47" s="30">
        <v>5.09</v>
      </c>
      <c r="FO47" s="29">
        <v>46</v>
      </c>
      <c r="FP47" s="29" t="s">
        <v>127</v>
      </c>
      <c r="FQ47" s="29">
        <v>9</v>
      </c>
      <c r="FR47" s="30">
        <v>6.71</v>
      </c>
      <c r="FT47" s="29">
        <v>46</v>
      </c>
      <c r="FU47" s="29" t="s">
        <v>38</v>
      </c>
      <c r="FV47" s="29">
        <v>11</v>
      </c>
      <c r="FW47" s="30">
        <v>9.51</v>
      </c>
      <c r="FY47" s="29">
        <v>46</v>
      </c>
      <c r="FZ47" s="29" t="s">
        <v>128</v>
      </c>
      <c r="GA47" s="29">
        <v>10</v>
      </c>
      <c r="GB47" s="30">
        <v>28</v>
      </c>
    </row>
    <row r="48" spans="1:184" ht="12.75">
      <c r="A48" s="54">
        <v>47</v>
      </c>
      <c r="B48" s="54" t="s">
        <v>49</v>
      </c>
      <c r="C48" s="54">
        <v>377</v>
      </c>
      <c r="D48" s="55">
        <v>451.229445754288</v>
      </c>
      <c r="F48" s="29">
        <v>47</v>
      </c>
      <c r="G48" s="29" t="s">
        <v>168</v>
      </c>
      <c r="H48" s="29">
        <v>9</v>
      </c>
      <c r="I48" s="30">
        <v>8.89</v>
      </c>
      <c r="K48" s="29">
        <v>45</v>
      </c>
      <c r="L48" s="29" t="s">
        <v>40</v>
      </c>
      <c r="M48" s="29">
        <v>5</v>
      </c>
      <c r="N48" s="30">
        <v>4.58</v>
      </c>
      <c r="P48" s="29">
        <v>45</v>
      </c>
      <c r="Q48" s="29" t="s">
        <v>60</v>
      </c>
      <c r="R48" s="29">
        <v>10</v>
      </c>
      <c r="S48" s="30">
        <v>8.72</v>
      </c>
      <c r="U48" s="29">
        <v>47</v>
      </c>
      <c r="V48" s="29" t="s">
        <v>53</v>
      </c>
      <c r="W48" s="29">
        <v>8</v>
      </c>
      <c r="X48" s="30">
        <v>6.57</v>
      </c>
      <c r="Z48" s="29">
        <v>47</v>
      </c>
      <c r="AA48" s="29" t="s">
        <v>61</v>
      </c>
      <c r="AB48" s="29">
        <v>9</v>
      </c>
      <c r="AC48" s="30">
        <v>8.73</v>
      </c>
      <c r="AE48" s="29">
        <v>47</v>
      </c>
      <c r="AF48" s="29" t="s">
        <v>59</v>
      </c>
      <c r="AG48" s="29">
        <v>2</v>
      </c>
      <c r="AH48" s="30">
        <v>5.56</v>
      </c>
      <c r="AJ48" s="29">
        <v>47</v>
      </c>
      <c r="AK48" s="29" t="s">
        <v>127</v>
      </c>
      <c r="AL48" s="29">
        <v>9</v>
      </c>
      <c r="AM48" s="30">
        <v>6.48</v>
      </c>
      <c r="AO48" s="29">
        <v>47</v>
      </c>
      <c r="AP48" s="29" t="s">
        <v>1</v>
      </c>
      <c r="AQ48" s="29">
        <v>12</v>
      </c>
      <c r="AR48" s="30">
        <v>8.34</v>
      </c>
      <c r="AT48" s="29">
        <v>47</v>
      </c>
      <c r="AU48" s="29" t="s">
        <v>60</v>
      </c>
      <c r="AV48" s="29">
        <v>9</v>
      </c>
      <c r="AW48" s="30">
        <v>6.5</v>
      </c>
      <c r="AY48" s="29">
        <v>47</v>
      </c>
      <c r="AZ48" s="29" t="s">
        <v>30</v>
      </c>
      <c r="BA48" s="29">
        <v>10</v>
      </c>
      <c r="BB48" s="30">
        <v>7.87</v>
      </c>
      <c r="BD48" s="52">
        <v>47</v>
      </c>
      <c r="BE48" s="52" t="s">
        <v>51</v>
      </c>
      <c r="BF48" s="52">
        <v>7</v>
      </c>
      <c r="BG48" s="53">
        <v>12.66</v>
      </c>
      <c r="BI48" s="29">
        <v>47</v>
      </c>
      <c r="BJ48" s="29" t="s">
        <v>32</v>
      </c>
      <c r="BK48" s="29">
        <v>10</v>
      </c>
      <c r="BL48" s="30">
        <v>8.74</v>
      </c>
      <c r="BN48" s="29">
        <v>47</v>
      </c>
      <c r="BO48" s="29" t="s">
        <v>54</v>
      </c>
      <c r="BP48" s="29">
        <v>8</v>
      </c>
      <c r="BQ48" s="30">
        <v>6.44</v>
      </c>
      <c r="BS48" s="29">
        <v>42</v>
      </c>
      <c r="BT48" s="29" t="s">
        <v>47</v>
      </c>
      <c r="BU48" s="29">
        <v>4</v>
      </c>
      <c r="BV48" s="30">
        <v>4.78</v>
      </c>
      <c r="BX48" s="29">
        <v>47</v>
      </c>
      <c r="BY48" s="29" t="s">
        <v>132</v>
      </c>
      <c r="BZ48" s="29">
        <v>11</v>
      </c>
      <c r="CA48" s="30">
        <v>10.11</v>
      </c>
      <c r="CC48" s="29">
        <v>47</v>
      </c>
      <c r="CD48" s="29" t="s">
        <v>9</v>
      </c>
      <c r="CE48" s="29">
        <v>11</v>
      </c>
      <c r="CF48" s="30">
        <v>10.64</v>
      </c>
      <c r="CH48" s="29">
        <v>46</v>
      </c>
      <c r="CI48" s="29" t="s">
        <v>49</v>
      </c>
      <c r="CJ48" s="29">
        <v>5</v>
      </c>
      <c r="CK48" s="30">
        <v>6.21</v>
      </c>
      <c r="CM48" s="29">
        <v>46</v>
      </c>
      <c r="CN48" s="29" t="s">
        <v>39</v>
      </c>
      <c r="CO48" s="29">
        <v>9</v>
      </c>
      <c r="CP48" s="30">
        <v>8.58</v>
      </c>
      <c r="CR48" s="29">
        <v>44</v>
      </c>
      <c r="CS48" s="29" t="s">
        <v>50</v>
      </c>
      <c r="CT48" s="29">
        <v>6</v>
      </c>
      <c r="CU48" s="30">
        <v>6.24</v>
      </c>
      <c r="CW48" s="29">
        <v>47</v>
      </c>
      <c r="CX48" s="29" t="s">
        <v>166</v>
      </c>
      <c r="CY48" s="29">
        <v>8</v>
      </c>
      <c r="CZ48" s="30">
        <v>9.42</v>
      </c>
      <c r="DB48" s="29">
        <v>47</v>
      </c>
      <c r="DC48" s="29" t="s">
        <v>21</v>
      </c>
      <c r="DD48" s="29">
        <v>6</v>
      </c>
      <c r="DE48" s="30">
        <v>4.63</v>
      </c>
      <c r="DG48" s="29">
        <v>46</v>
      </c>
      <c r="DH48" s="29" t="s">
        <v>41</v>
      </c>
      <c r="DI48" s="29">
        <v>9</v>
      </c>
      <c r="DJ48" s="30">
        <v>8.3</v>
      </c>
      <c r="DL48" s="29">
        <v>47</v>
      </c>
      <c r="DM48" s="29" t="s">
        <v>3</v>
      </c>
      <c r="DN48" s="29">
        <v>11</v>
      </c>
      <c r="DO48" s="30">
        <v>7.47</v>
      </c>
      <c r="DQ48" s="29">
        <v>47</v>
      </c>
      <c r="DR48" s="29" t="s">
        <v>34</v>
      </c>
      <c r="DS48" s="29">
        <v>9</v>
      </c>
      <c r="DT48" s="30">
        <v>11.04</v>
      </c>
      <c r="DV48" s="29">
        <v>47</v>
      </c>
      <c r="DW48" s="29" t="s">
        <v>168</v>
      </c>
      <c r="DX48" s="29">
        <v>14</v>
      </c>
      <c r="DY48" s="30">
        <v>8.580559415878056</v>
      </c>
      <c r="DZ48" s="92"/>
      <c r="EA48" s="29">
        <v>47</v>
      </c>
      <c r="EB48" s="29" t="s">
        <v>34</v>
      </c>
      <c r="EC48" s="29">
        <v>9</v>
      </c>
      <c r="ED48" s="30">
        <v>7.760229888133598</v>
      </c>
      <c r="EF48" s="29">
        <v>45</v>
      </c>
      <c r="EG48" s="29" t="s">
        <v>44</v>
      </c>
      <c r="EH48" s="29">
        <v>12</v>
      </c>
      <c r="EI48" s="30">
        <v>9.274590116685623</v>
      </c>
      <c r="EK48" s="29">
        <v>46</v>
      </c>
      <c r="EL48" s="29" t="s">
        <v>31</v>
      </c>
      <c r="EM48" s="29">
        <v>4</v>
      </c>
      <c r="EN48" s="30">
        <v>3.28</v>
      </c>
      <c r="EP48" s="29">
        <v>47</v>
      </c>
      <c r="EQ48" s="29" t="s">
        <v>32</v>
      </c>
      <c r="ER48" s="29">
        <v>10</v>
      </c>
      <c r="ES48" s="30">
        <v>12.5</v>
      </c>
      <c r="EU48" s="29">
        <v>46</v>
      </c>
      <c r="EV48" s="29" t="s">
        <v>56</v>
      </c>
      <c r="EW48" s="29">
        <v>9</v>
      </c>
      <c r="EX48" s="30">
        <v>8.72</v>
      </c>
      <c r="EZ48" s="29">
        <v>47</v>
      </c>
      <c r="FA48" s="29" t="s">
        <v>168</v>
      </c>
      <c r="FB48" s="29">
        <v>11</v>
      </c>
      <c r="FC48" s="30">
        <v>11.26</v>
      </c>
      <c r="FE48" s="29">
        <v>46</v>
      </c>
      <c r="FF48" s="29" t="s">
        <v>49</v>
      </c>
      <c r="FG48" s="29">
        <v>8</v>
      </c>
      <c r="FH48" s="30">
        <v>11.5</v>
      </c>
      <c r="FJ48" s="29">
        <v>47</v>
      </c>
      <c r="FK48" s="29" t="s">
        <v>125</v>
      </c>
      <c r="FL48" s="29">
        <v>7</v>
      </c>
      <c r="FM48" s="30">
        <v>5.03</v>
      </c>
      <c r="FO48" s="29">
        <v>47</v>
      </c>
      <c r="FP48" s="29" t="s">
        <v>59</v>
      </c>
      <c r="FQ48" s="29">
        <v>9</v>
      </c>
      <c r="FR48" s="30">
        <v>6.3</v>
      </c>
      <c r="FT48" s="29">
        <v>47</v>
      </c>
      <c r="FU48" s="29" t="s">
        <v>31</v>
      </c>
      <c r="FV48" s="29">
        <v>11</v>
      </c>
      <c r="FW48" s="30">
        <v>8.7</v>
      </c>
      <c r="FY48" s="29">
        <v>47</v>
      </c>
      <c r="FZ48" s="29" t="s">
        <v>126</v>
      </c>
      <c r="GA48" s="29">
        <v>10</v>
      </c>
      <c r="GB48" s="30">
        <v>9.69</v>
      </c>
    </row>
    <row r="49" spans="1:184" ht="12.75">
      <c r="A49" s="54">
        <v>48</v>
      </c>
      <c r="B49" s="54" t="s">
        <v>168</v>
      </c>
      <c r="C49" s="54">
        <v>376</v>
      </c>
      <c r="D49" s="55">
        <v>513.0907801720409</v>
      </c>
      <c r="F49" s="29">
        <v>48</v>
      </c>
      <c r="G49" s="29" t="s">
        <v>19</v>
      </c>
      <c r="H49" s="29">
        <v>9</v>
      </c>
      <c r="I49" s="30">
        <v>8.37</v>
      </c>
      <c r="K49" s="29">
        <v>48</v>
      </c>
      <c r="L49" s="29" t="s">
        <v>42</v>
      </c>
      <c r="M49" s="29">
        <v>4</v>
      </c>
      <c r="N49" s="30">
        <v>21.76</v>
      </c>
      <c r="P49" s="29">
        <v>48</v>
      </c>
      <c r="Q49" s="29" t="s">
        <v>126</v>
      </c>
      <c r="R49" s="29">
        <v>10</v>
      </c>
      <c r="S49" s="30">
        <v>7.64</v>
      </c>
      <c r="U49" s="29">
        <v>47</v>
      </c>
      <c r="V49" s="29" t="s">
        <v>127</v>
      </c>
      <c r="W49" s="29">
        <v>8</v>
      </c>
      <c r="X49" s="30">
        <v>6.57</v>
      </c>
      <c r="Z49" s="29">
        <v>48</v>
      </c>
      <c r="AA49" s="29" t="s">
        <v>166</v>
      </c>
      <c r="AB49" s="29">
        <v>9</v>
      </c>
      <c r="AC49" s="30">
        <v>7.9</v>
      </c>
      <c r="AE49" s="29">
        <v>48</v>
      </c>
      <c r="AF49" s="29" t="s">
        <v>27</v>
      </c>
      <c r="AG49" s="29">
        <v>2</v>
      </c>
      <c r="AH49" s="30">
        <v>3.33</v>
      </c>
      <c r="AJ49" s="29">
        <v>48</v>
      </c>
      <c r="AK49" s="29" t="s">
        <v>128</v>
      </c>
      <c r="AL49" s="29">
        <v>8</v>
      </c>
      <c r="AM49" s="30">
        <v>7.76</v>
      </c>
      <c r="AO49" s="29">
        <v>48</v>
      </c>
      <c r="AP49" s="29" t="s">
        <v>129</v>
      </c>
      <c r="AQ49" s="29">
        <v>12</v>
      </c>
      <c r="AR49" s="30">
        <v>7.56</v>
      </c>
      <c r="AT49" s="29">
        <v>48</v>
      </c>
      <c r="AU49" s="29" t="s">
        <v>130</v>
      </c>
      <c r="AV49" s="29">
        <v>8</v>
      </c>
      <c r="AW49" s="30">
        <v>26.4</v>
      </c>
      <c r="AY49" s="29">
        <v>48</v>
      </c>
      <c r="AZ49" s="29" t="s">
        <v>131</v>
      </c>
      <c r="BA49" s="29">
        <v>9</v>
      </c>
      <c r="BB49" s="30">
        <v>19.56</v>
      </c>
      <c r="BD49" s="52">
        <v>48</v>
      </c>
      <c r="BE49" s="52" t="s">
        <v>32</v>
      </c>
      <c r="BF49" s="52">
        <v>7</v>
      </c>
      <c r="BG49" s="53">
        <v>6.41</v>
      </c>
      <c r="BI49" s="29">
        <v>48</v>
      </c>
      <c r="BJ49" s="29" t="s">
        <v>7</v>
      </c>
      <c r="BK49" s="29">
        <v>10</v>
      </c>
      <c r="BL49" s="30">
        <v>7.85</v>
      </c>
      <c r="BN49" s="29">
        <v>47</v>
      </c>
      <c r="BO49" s="29" t="s">
        <v>41</v>
      </c>
      <c r="BP49" s="29">
        <v>8</v>
      </c>
      <c r="BQ49" s="30">
        <v>6.44</v>
      </c>
      <c r="BS49" s="29">
        <v>48</v>
      </c>
      <c r="BT49" s="29" t="s">
        <v>14</v>
      </c>
      <c r="BU49" s="29">
        <v>4</v>
      </c>
      <c r="BV49" s="30">
        <v>4.68</v>
      </c>
      <c r="BX49" s="29">
        <v>48</v>
      </c>
      <c r="BY49" s="29" t="s">
        <v>32</v>
      </c>
      <c r="BZ49" s="29">
        <v>11</v>
      </c>
      <c r="CA49" s="30">
        <v>10.06</v>
      </c>
      <c r="CC49" s="29">
        <v>48</v>
      </c>
      <c r="CD49" s="29" t="s">
        <v>39</v>
      </c>
      <c r="CE49" s="29">
        <v>11</v>
      </c>
      <c r="CF49" s="30">
        <v>10.52</v>
      </c>
      <c r="CH49" s="29">
        <v>46</v>
      </c>
      <c r="CI49" s="29" t="s">
        <v>132</v>
      </c>
      <c r="CJ49" s="29">
        <v>5</v>
      </c>
      <c r="CK49" s="30">
        <v>6.21</v>
      </c>
      <c r="CM49" s="29">
        <v>48</v>
      </c>
      <c r="CN49" s="29" t="s">
        <v>33</v>
      </c>
      <c r="CO49" s="29">
        <v>9</v>
      </c>
      <c r="CP49" s="30">
        <v>8.53</v>
      </c>
      <c r="CR49" s="29">
        <v>44</v>
      </c>
      <c r="CS49" s="29" t="s">
        <v>126</v>
      </c>
      <c r="CT49" s="29">
        <v>6</v>
      </c>
      <c r="CU49" s="30">
        <v>6.24</v>
      </c>
      <c r="CW49" s="29">
        <v>48</v>
      </c>
      <c r="CX49" s="29" t="s">
        <v>32</v>
      </c>
      <c r="CY49" s="29">
        <v>8</v>
      </c>
      <c r="CZ49" s="30">
        <v>8.39</v>
      </c>
      <c r="DB49" s="29">
        <v>48</v>
      </c>
      <c r="DC49" s="29" t="s">
        <v>54</v>
      </c>
      <c r="DD49" s="29">
        <v>6</v>
      </c>
      <c r="DE49" s="30">
        <v>4.51</v>
      </c>
      <c r="DG49" s="29">
        <v>48</v>
      </c>
      <c r="DH49" s="29" t="s">
        <v>7</v>
      </c>
      <c r="DI49" s="29">
        <v>9</v>
      </c>
      <c r="DJ49" s="30">
        <v>6.96</v>
      </c>
      <c r="DL49" s="29">
        <v>48</v>
      </c>
      <c r="DM49" s="29" t="s">
        <v>10</v>
      </c>
      <c r="DN49" s="29">
        <v>10</v>
      </c>
      <c r="DO49" s="30">
        <v>8.59</v>
      </c>
      <c r="DQ49" s="29">
        <v>48</v>
      </c>
      <c r="DR49" s="29" t="s">
        <v>55</v>
      </c>
      <c r="DS49" s="29">
        <v>9</v>
      </c>
      <c r="DT49" s="30">
        <v>9.64</v>
      </c>
      <c r="DV49" s="29">
        <v>48</v>
      </c>
      <c r="DW49" s="29" t="s">
        <v>48</v>
      </c>
      <c r="DX49" s="29">
        <v>13</v>
      </c>
      <c r="DY49" s="30">
        <v>13.623173650307084</v>
      </c>
      <c r="DZ49" s="92"/>
      <c r="EA49" s="29">
        <v>47</v>
      </c>
      <c r="EB49" s="29" t="s">
        <v>49</v>
      </c>
      <c r="EC49" s="29">
        <v>9</v>
      </c>
      <c r="ED49" s="30">
        <v>7.760229888133598</v>
      </c>
      <c r="EF49" s="29">
        <v>45</v>
      </c>
      <c r="EG49" s="29" t="s">
        <v>54</v>
      </c>
      <c r="EH49" s="29">
        <v>12</v>
      </c>
      <c r="EI49" s="30">
        <v>9.274590116685623</v>
      </c>
      <c r="EK49" s="29">
        <v>46</v>
      </c>
      <c r="EL49" s="29" t="s">
        <v>33</v>
      </c>
      <c r="EM49" s="29">
        <v>4</v>
      </c>
      <c r="EN49" s="30">
        <v>3.28</v>
      </c>
      <c r="EP49" s="29">
        <v>48</v>
      </c>
      <c r="EQ49" s="29" t="s">
        <v>167</v>
      </c>
      <c r="ER49" s="29">
        <v>10</v>
      </c>
      <c r="ES49" s="30">
        <v>12.23</v>
      </c>
      <c r="EU49" s="29">
        <v>46</v>
      </c>
      <c r="EV49" s="29" t="s">
        <v>9</v>
      </c>
      <c r="EW49" s="29">
        <v>9</v>
      </c>
      <c r="EX49" s="30">
        <v>8.72</v>
      </c>
      <c r="EZ49" s="29">
        <v>48</v>
      </c>
      <c r="FA49" s="29" t="s">
        <v>58</v>
      </c>
      <c r="FB49" s="29">
        <v>11</v>
      </c>
      <c r="FC49" s="30">
        <v>8.72</v>
      </c>
      <c r="FE49" s="29">
        <v>48</v>
      </c>
      <c r="FF49" s="29" t="s">
        <v>55</v>
      </c>
      <c r="FG49" s="29">
        <v>8</v>
      </c>
      <c r="FH49" s="30">
        <v>9.45</v>
      </c>
      <c r="FJ49" s="29">
        <v>48</v>
      </c>
      <c r="FK49" s="29" t="s">
        <v>169</v>
      </c>
      <c r="FL49" s="29">
        <v>6</v>
      </c>
      <c r="FM49" s="30">
        <v>31.54</v>
      </c>
      <c r="FO49" s="29">
        <v>48</v>
      </c>
      <c r="FP49" s="29" t="s">
        <v>131</v>
      </c>
      <c r="FQ49" s="29">
        <v>8</v>
      </c>
      <c r="FR49" s="30">
        <v>28.58</v>
      </c>
      <c r="FT49" s="29">
        <v>48</v>
      </c>
      <c r="FU49" s="29" t="s">
        <v>39</v>
      </c>
      <c r="FV49" s="29">
        <v>10</v>
      </c>
      <c r="FW49" s="30">
        <v>18.99</v>
      </c>
      <c r="FY49" s="29">
        <v>48</v>
      </c>
      <c r="FZ49" s="29" t="s">
        <v>12</v>
      </c>
      <c r="GA49" s="29">
        <v>10</v>
      </c>
      <c r="GB49" s="30">
        <v>9.17</v>
      </c>
    </row>
    <row r="50" spans="1:184" ht="12.75">
      <c r="A50" s="54">
        <v>49</v>
      </c>
      <c r="B50" s="54" t="s">
        <v>39</v>
      </c>
      <c r="C50" s="54">
        <v>375</v>
      </c>
      <c r="D50" s="55">
        <v>485.3791331090333</v>
      </c>
      <c r="F50" s="29">
        <v>49</v>
      </c>
      <c r="G50" s="29" t="s">
        <v>60</v>
      </c>
      <c r="H50" s="29">
        <v>9</v>
      </c>
      <c r="I50" s="30">
        <v>8.18</v>
      </c>
      <c r="K50" s="29">
        <v>49</v>
      </c>
      <c r="L50" s="29" t="s">
        <v>125</v>
      </c>
      <c r="M50" s="29">
        <v>4</v>
      </c>
      <c r="N50" s="30">
        <v>13.49</v>
      </c>
      <c r="P50" s="29">
        <v>48</v>
      </c>
      <c r="Q50" s="29" t="s">
        <v>127</v>
      </c>
      <c r="R50" s="29">
        <v>10</v>
      </c>
      <c r="S50" s="30">
        <v>7.64</v>
      </c>
      <c r="U50" s="29">
        <v>49</v>
      </c>
      <c r="V50" s="29" t="s">
        <v>14</v>
      </c>
      <c r="W50" s="29">
        <v>8</v>
      </c>
      <c r="X50" s="30">
        <v>6.4</v>
      </c>
      <c r="Z50" s="29">
        <v>49</v>
      </c>
      <c r="AA50" s="29" t="s">
        <v>168</v>
      </c>
      <c r="AB50" s="29">
        <v>9</v>
      </c>
      <c r="AC50" s="30">
        <v>6.83</v>
      </c>
      <c r="AE50" s="29">
        <v>48</v>
      </c>
      <c r="AF50" s="29" t="s">
        <v>21</v>
      </c>
      <c r="AG50" s="29">
        <v>2</v>
      </c>
      <c r="AH50" s="30">
        <v>3.33</v>
      </c>
      <c r="AJ50" s="29">
        <v>49</v>
      </c>
      <c r="AK50" s="29" t="s">
        <v>35</v>
      </c>
      <c r="AL50" s="29">
        <v>8</v>
      </c>
      <c r="AM50" s="30">
        <v>7.57</v>
      </c>
      <c r="AO50" s="29">
        <v>49</v>
      </c>
      <c r="AP50" s="29" t="s">
        <v>40</v>
      </c>
      <c r="AQ50" s="29">
        <v>12</v>
      </c>
      <c r="AR50" s="30">
        <v>7.35</v>
      </c>
      <c r="AT50" s="29">
        <v>49</v>
      </c>
      <c r="AU50" s="29" t="s">
        <v>30</v>
      </c>
      <c r="AV50" s="29">
        <v>8</v>
      </c>
      <c r="AW50" s="30">
        <v>12.89</v>
      </c>
      <c r="AY50" s="29">
        <v>49</v>
      </c>
      <c r="AZ50" s="29" t="s">
        <v>14</v>
      </c>
      <c r="BA50" s="29">
        <v>9</v>
      </c>
      <c r="BB50" s="30">
        <v>8.76</v>
      </c>
      <c r="BD50" s="52">
        <v>49</v>
      </c>
      <c r="BE50" s="52" t="s">
        <v>24</v>
      </c>
      <c r="BF50" s="52">
        <v>7</v>
      </c>
      <c r="BG50" s="53">
        <v>5.87</v>
      </c>
      <c r="BI50" s="29">
        <v>49</v>
      </c>
      <c r="BJ50" s="29" t="s">
        <v>12</v>
      </c>
      <c r="BK50" s="29">
        <v>10</v>
      </c>
      <c r="BL50" s="30">
        <v>7.72</v>
      </c>
      <c r="BN50" s="29">
        <v>47</v>
      </c>
      <c r="BO50" s="29" t="s">
        <v>21</v>
      </c>
      <c r="BP50" s="29">
        <v>8</v>
      </c>
      <c r="BQ50" s="30">
        <v>6.44</v>
      </c>
      <c r="BS50" s="29">
        <v>48</v>
      </c>
      <c r="BT50" s="29" t="s">
        <v>41</v>
      </c>
      <c r="BU50" s="29">
        <v>4</v>
      </c>
      <c r="BV50" s="30">
        <v>4.68</v>
      </c>
      <c r="BX50" s="29">
        <v>49</v>
      </c>
      <c r="BY50" s="29" t="s">
        <v>54</v>
      </c>
      <c r="BZ50" s="29">
        <v>11</v>
      </c>
      <c r="CA50" s="30">
        <v>9.9</v>
      </c>
      <c r="CC50" s="29">
        <v>49</v>
      </c>
      <c r="CD50" s="29" t="s">
        <v>45</v>
      </c>
      <c r="CE50" s="29">
        <v>11</v>
      </c>
      <c r="CF50" s="30">
        <v>10.24</v>
      </c>
      <c r="CH50" s="29">
        <v>49</v>
      </c>
      <c r="CI50" s="29" t="s">
        <v>51</v>
      </c>
      <c r="CJ50" s="29">
        <v>5</v>
      </c>
      <c r="CK50" s="30">
        <v>5.46</v>
      </c>
      <c r="CM50" s="29">
        <v>49</v>
      </c>
      <c r="CN50" s="29" t="s">
        <v>46</v>
      </c>
      <c r="CO50" s="29">
        <v>9</v>
      </c>
      <c r="CP50" s="30">
        <v>7.2</v>
      </c>
      <c r="CR50" s="29">
        <v>44</v>
      </c>
      <c r="CS50" s="29" t="s">
        <v>27</v>
      </c>
      <c r="CT50" s="29">
        <v>6</v>
      </c>
      <c r="CU50" s="30">
        <v>6.24</v>
      </c>
      <c r="CW50" s="29">
        <v>49</v>
      </c>
      <c r="CX50" s="29" t="s">
        <v>12</v>
      </c>
      <c r="CY50" s="29">
        <v>8</v>
      </c>
      <c r="CZ50" s="30">
        <v>8.33</v>
      </c>
      <c r="DB50" s="29">
        <v>48</v>
      </c>
      <c r="DC50" s="29" t="s">
        <v>42</v>
      </c>
      <c r="DD50" s="29">
        <v>6</v>
      </c>
      <c r="DE50" s="30">
        <v>4.51</v>
      </c>
      <c r="DG50" s="29">
        <v>48</v>
      </c>
      <c r="DH50" s="29" t="s">
        <v>54</v>
      </c>
      <c r="DI50" s="29">
        <v>9</v>
      </c>
      <c r="DJ50" s="30">
        <v>6.96</v>
      </c>
      <c r="DL50" s="29">
        <v>49</v>
      </c>
      <c r="DM50" s="29" t="s">
        <v>50</v>
      </c>
      <c r="DN50" s="29">
        <v>10</v>
      </c>
      <c r="DO50" s="30">
        <v>8.05</v>
      </c>
      <c r="DQ50" s="29">
        <v>49</v>
      </c>
      <c r="DR50" s="29" t="s">
        <v>48</v>
      </c>
      <c r="DS50" s="29">
        <v>9</v>
      </c>
      <c r="DT50" s="30">
        <v>8.76</v>
      </c>
      <c r="DV50" s="29">
        <v>49</v>
      </c>
      <c r="DW50" s="29" t="s">
        <v>54</v>
      </c>
      <c r="DX50" s="29">
        <v>13</v>
      </c>
      <c r="DY50" s="30">
        <v>11.338150153268764</v>
      </c>
      <c r="DZ50" s="92"/>
      <c r="EA50" s="29">
        <v>49</v>
      </c>
      <c r="EB50" s="29" t="s">
        <v>9</v>
      </c>
      <c r="EC50" s="29">
        <v>9</v>
      </c>
      <c r="ED50" s="30">
        <v>7.353442969544506</v>
      </c>
      <c r="EF50" s="29">
        <v>45</v>
      </c>
      <c r="EG50" s="29" t="s">
        <v>167</v>
      </c>
      <c r="EH50" s="29">
        <v>12</v>
      </c>
      <c r="EI50" s="30">
        <v>9.274590116685623</v>
      </c>
      <c r="EK50" s="29">
        <v>46</v>
      </c>
      <c r="EL50" s="29" t="s">
        <v>129</v>
      </c>
      <c r="EM50" s="29">
        <v>4</v>
      </c>
      <c r="EN50" s="30">
        <v>3.28</v>
      </c>
      <c r="EP50" s="29">
        <v>49</v>
      </c>
      <c r="EQ50" s="29" t="s">
        <v>130</v>
      </c>
      <c r="ER50" s="29">
        <v>10</v>
      </c>
      <c r="ES50" s="30">
        <v>11.61</v>
      </c>
      <c r="EU50" s="29">
        <v>46</v>
      </c>
      <c r="EV50" s="29" t="s">
        <v>37</v>
      </c>
      <c r="EW50" s="29">
        <v>9</v>
      </c>
      <c r="EX50" s="30">
        <v>8.72</v>
      </c>
      <c r="EZ50" s="29">
        <v>49</v>
      </c>
      <c r="FA50" s="29" t="s">
        <v>41</v>
      </c>
      <c r="FB50" s="29">
        <v>11</v>
      </c>
      <c r="FC50" s="30">
        <v>8.25</v>
      </c>
      <c r="FE50" s="29">
        <v>48</v>
      </c>
      <c r="FF50" s="29" t="s">
        <v>167</v>
      </c>
      <c r="FG50" s="29">
        <v>8</v>
      </c>
      <c r="FH50" s="30">
        <v>9.45</v>
      </c>
      <c r="FJ50" s="29">
        <v>49</v>
      </c>
      <c r="FK50" s="29" t="s">
        <v>50</v>
      </c>
      <c r="FL50" s="29">
        <v>6</v>
      </c>
      <c r="FM50" s="30">
        <v>28.17</v>
      </c>
      <c r="FO50" s="29">
        <v>49</v>
      </c>
      <c r="FP50" s="29" t="s">
        <v>23</v>
      </c>
      <c r="FQ50" s="29">
        <v>8</v>
      </c>
      <c r="FR50" s="30">
        <v>8.67</v>
      </c>
      <c r="FT50" s="29">
        <v>49</v>
      </c>
      <c r="FU50" s="29" t="s">
        <v>40</v>
      </c>
      <c r="FV50" s="29">
        <v>10</v>
      </c>
      <c r="FW50" s="30">
        <v>6.78</v>
      </c>
      <c r="FY50" s="29">
        <v>49</v>
      </c>
      <c r="FZ50" s="29" t="s">
        <v>25</v>
      </c>
      <c r="GA50" s="29">
        <v>10</v>
      </c>
      <c r="GB50" s="30">
        <v>7.55</v>
      </c>
    </row>
    <row r="51" spans="1:184" ht="12.75">
      <c r="A51" s="54">
        <v>50</v>
      </c>
      <c r="B51" s="54" t="s">
        <v>42</v>
      </c>
      <c r="C51" s="54">
        <v>373</v>
      </c>
      <c r="D51" s="55">
        <v>471.43316947509686</v>
      </c>
      <c r="F51" s="29">
        <v>50</v>
      </c>
      <c r="G51" s="29" t="s">
        <v>50</v>
      </c>
      <c r="H51" s="29">
        <v>9</v>
      </c>
      <c r="I51" s="30">
        <v>7.73</v>
      </c>
      <c r="K51" s="29">
        <v>50</v>
      </c>
      <c r="L51" s="29" t="s">
        <v>27</v>
      </c>
      <c r="M51" s="29">
        <v>4</v>
      </c>
      <c r="N51" s="30">
        <v>11.72</v>
      </c>
      <c r="P51" s="29">
        <v>50</v>
      </c>
      <c r="Q51" s="29" t="s">
        <v>58</v>
      </c>
      <c r="R51" s="29">
        <v>9</v>
      </c>
      <c r="S51" s="30">
        <v>9.4</v>
      </c>
      <c r="U51" s="29">
        <v>49</v>
      </c>
      <c r="V51" s="29" t="s">
        <v>30</v>
      </c>
      <c r="W51" s="29">
        <v>8</v>
      </c>
      <c r="X51" s="30">
        <v>6.4</v>
      </c>
      <c r="Z51" s="29">
        <v>50</v>
      </c>
      <c r="AA51" s="29" t="s">
        <v>36</v>
      </c>
      <c r="AB51" s="29">
        <v>8</v>
      </c>
      <c r="AC51" s="30">
        <v>8.19</v>
      </c>
      <c r="AE51" s="29">
        <v>48</v>
      </c>
      <c r="AF51" s="29" t="s">
        <v>31</v>
      </c>
      <c r="AG51" s="29">
        <v>2</v>
      </c>
      <c r="AH51" s="30">
        <v>3.33</v>
      </c>
      <c r="AJ51" s="29">
        <v>50</v>
      </c>
      <c r="AK51" s="29" t="s">
        <v>27</v>
      </c>
      <c r="AL51" s="29">
        <v>8</v>
      </c>
      <c r="AM51" s="30">
        <v>5.76</v>
      </c>
      <c r="AO51" s="29">
        <v>49</v>
      </c>
      <c r="AP51" s="29" t="s">
        <v>167</v>
      </c>
      <c r="AQ51" s="29">
        <v>12</v>
      </c>
      <c r="AR51" s="30">
        <v>7.35</v>
      </c>
      <c r="AT51" s="29">
        <v>49</v>
      </c>
      <c r="AU51" s="29" t="s">
        <v>168</v>
      </c>
      <c r="AV51" s="29">
        <v>8</v>
      </c>
      <c r="AW51" s="30">
        <v>12.89</v>
      </c>
      <c r="AY51" s="29">
        <v>49</v>
      </c>
      <c r="AZ51" s="29" t="s">
        <v>54</v>
      </c>
      <c r="BA51" s="29">
        <v>9</v>
      </c>
      <c r="BB51" s="30">
        <v>8.76</v>
      </c>
      <c r="BD51" s="52">
        <v>49</v>
      </c>
      <c r="BE51" s="52" t="s">
        <v>41</v>
      </c>
      <c r="BF51" s="52">
        <v>7</v>
      </c>
      <c r="BG51" s="53">
        <v>5.87</v>
      </c>
      <c r="BI51" s="29">
        <v>50</v>
      </c>
      <c r="BJ51" s="29" t="s">
        <v>34</v>
      </c>
      <c r="BK51" s="29">
        <v>10</v>
      </c>
      <c r="BL51" s="30">
        <v>7.58</v>
      </c>
      <c r="BN51" s="29">
        <v>50</v>
      </c>
      <c r="BO51" s="29" t="s">
        <v>60</v>
      </c>
      <c r="BP51" s="29">
        <v>7</v>
      </c>
      <c r="BQ51" s="30">
        <v>5.96</v>
      </c>
      <c r="BS51" s="29">
        <v>48</v>
      </c>
      <c r="BT51" s="29" t="s">
        <v>31</v>
      </c>
      <c r="BU51" s="29">
        <v>4</v>
      </c>
      <c r="BV51" s="30">
        <v>4.68</v>
      </c>
      <c r="BX51" s="29">
        <v>49</v>
      </c>
      <c r="BY51" s="29" t="s">
        <v>52</v>
      </c>
      <c r="BZ51" s="29">
        <v>11</v>
      </c>
      <c r="CA51" s="30">
        <v>9.9</v>
      </c>
      <c r="CC51" s="29">
        <v>50</v>
      </c>
      <c r="CD51" s="29" t="s">
        <v>10</v>
      </c>
      <c r="CE51" s="29">
        <v>11</v>
      </c>
      <c r="CF51" s="30">
        <v>9.9</v>
      </c>
      <c r="CH51" s="29">
        <v>50</v>
      </c>
      <c r="CI51" s="29" t="s">
        <v>29</v>
      </c>
      <c r="CJ51" s="29">
        <v>5</v>
      </c>
      <c r="CK51" s="30">
        <v>4.28</v>
      </c>
      <c r="CM51" s="29">
        <v>50</v>
      </c>
      <c r="CN51" s="29" t="s">
        <v>45</v>
      </c>
      <c r="CO51" s="29">
        <v>8</v>
      </c>
      <c r="CP51" s="30">
        <v>7.46</v>
      </c>
      <c r="CR51" s="29">
        <v>44</v>
      </c>
      <c r="CS51" s="29" t="s">
        <v>59</v>
      </c>
      <c r="CT51" s="29">
        <v>6</v>
      </c>
      <c r="CU51" s="30">
        <v>6.24</v>
      </c>
      <c r="CW51" s="29">
        <v>50</v>
      </c>
      <c r="CX51" s="29" t="s">
        <v>38</v>
      </c>
      <c r="CY51" s="29">
        <v>8</v>
      </c>
      <c r="CZ51" s="30">
        <v>8.22</v>
      </c>
      <c r="DB51" s="29">
        <v>50</v>
      </c>
      <c r="DC51" s="29" t="s">
        <v>14</v>
      </c>
      <c r="DD51" s="29">
        <v>6</v>
      </c>
      <c r="DE51" s="30">
        <v>4.38</v>
      </c>
      <c r="DG51" s="29">
        <v>50</v>
      </c>
      <c r="DH51" s="29" t="s">
        <v>129</v>
      </c>
      <c r="DI51" s="29">
        <v>8</v>
      </c>
      <c r="DJ51" s="30">
        <v>8.07</v>
      </c>
      <c r="DL51" s="29">
        <v>50</v>
      </c>
      <c r="DM51" s="29" t="s">
        <v>127</v>
      </c>
      <c r="DN51" s="29">
        <v>10</v>
      </c>
      <c r="DO51" s="30">
        <v>7.96</v>
      </c>
      <c r="DQ51" s="29">
        <v>50</v>
      </c>
      <c r="DR51" s="29" t="s">
        <v>52</v>
      </c>
      <c r="DS51" s="29">
        <v>9</v>
      </c>
      <c r="DT51" s="30">
        <v>8.35</v>
      </c>
      <c r="DV51" s="29">
        <v>50</v>
      </c>
      <c r="DW51" s="29" t="s">
        <v>4</v>
      </c>
      <c r="DX51" s="29">
        <v>13</v>
      </c>
      <c r="DY51" s="30">
        <v>9.95640003293417</v>
      </c>
      <c r="DZ51" s="92"/>
      <c r="EA51" s="29">
        <v>50</v>
      </c>
      <c r="EB51" s="29" t="s">
        <v>59</v>
      </c>
      <c r="EC51" s="29">
        <v>8</v>
      </c>
      <c r="ED51" s="30">
        <v>8.924706872957378</v>
      </c>
      <c r="EF51" s="29">
        <v>45</v>
      </c>
      <c r="EG51" s="29" t="s">
        <v>59</v>
      </c>
      <c r="EH51" s="29">
        <v>12</v>
      </c>
      <c r="EI51" s="30">
        <v>9.274590116685623</v>
      </c>
      <c r="EK51" s="29">
        <v>50</v>
      </c>
      <c r="EL51" s="29" t="s">
        <v>57</v>
      </c>
      <c r="EM51" s="29">
        <v>3</v>
      </c>
      <c r="EN51" s="30">
        <v>9.68</v>
      </c>
      <c r="EP51" s="29">
        <v>50</v>
      </c>
      <c r="EQ51" s="29" t="s">
        <v>4</v>
      </c>
      <c r="ER51" s="29">
        <v>10</v>
      </c>
      <c r="ES51" s="30">
        <v>9.31</v>
      </c>
      <c r="EU51" s="29">
        <v>50</v>
      </c>
      <c r="EV51" s="29" t="s">
        <v>59</v>
      </c>
      <c r="EW51" s="29">
        <v>9</v>
      </c>
      <c r="EX51" s="30">
        <v>7.91</v>
      </c>
      <c r="EZ51" s="29">
        <v>50</v>
      </c>
      <c r="FA51" s="29" t="s">
        <v>57</v>
      </c>
      <c r="FB51" s="29">
        <v>11</v>
      </c>
      <c r="FC51" s="30">
        <v>8.06</v>
      </c>
      <c r="FE51" s="29">
        <v>50</v>
      </c>
      <c r="FF51" s="29" t="s">
        <v>127</v>
      </c>
      <c r="FG51" s="29">
        <v>8</v>
      </c>
      <c r="FH51" s="30">
        <v>8.58</v>
      </c>
      <c r="FJ51" s="29">
        <v>50</v>
      </c>
      <c r="FK51" s="29" t="s">
        <v>32</v>
      </c>
      <c r="FL51" s="29">
        <v>6</v>
      </c>
      <c r="FM51" s="30">
        <v>7.98</v>
      </c>
      <c r="FO51" s="29">
        <v>49</v>
      </c>
      <c r="FP51" s="29" t="s">
        <v>39</v>
      </c>
      <c r="FQ51" s="29">
        <v>8</v>
      </c>
      <c r="FR51" s="30">
        <v>8.67</v>
      </c>
      <c r="FT51" s="29">
        <v>50</v>
      </c>
      <c r="FU51" s="29" t="s">
        <v>58</v>
      </c>
      <c r="FV51" s="29">
        <v>9</v>
      </c>
      <c r="FW51" s="30">
        <v>9.19</v>
      </c>
      <c r="FY51" s="29">
        <v>50</v>
      </c>
      <c r="FZ51" s="29" t="s">
        <v>19</v>
      </c>
      <c r="GA51" s="29">
        <v>10</v>
      </c>
      <c r="GB51" s="30">
        <v>7.39</v>
      </c>
    </row>
    <row r="52" spans="1:184" ht="12.75">
      <c r="A52" s="54">
        <v>51</v>
      </c>
      <c r="B52" s="54" t="s">
        <v>23</v>
      </c>
      <c r="C52" s="54">
        <v>373</v>
      </c>
      <c r="D52" s="55">
        <v>452.36108404012475</v>
      </c>
      <c r="F52" s="29">
        <v>51</v>
      </c>
      <c r="G52" s="29" t="s">
        <v>12</v>
      </c>
      <c r="H52" s="29">
        <v>8</v>
      </c>
      <c r="I52" s="30">
        <v>8.98</v>
      </c>
      <c r="K52" s="29">
        <v>50</v>
      </c>
      <c r="L52" s="29" t="s">
        <v>9</v>
      </c>
      <c r="M52" s="29">
        <v>4</v>
      </c>
      <c r="N52" s="30">
        <v>11.72</v>
      </c>
      <c r="P52" s="29">
        <v>51</v>
      </c>
      <c r="Q52" s="29" t="s">
        <v>6</v>
      </c>
      <c r="R52" s="29">
        <v>9</v>
      </c>
      <c r="S52" s="30">
        <v>7.19</v>
      </c>
      <c r="U52" s="29">
        <v>51</v>
      </c>
      <c r="V52" s="29" t="s">
        <v>47</v>
      </c>
      <c r="W52" s="29">
        <v>7</v>
      </c>
      <c r="X52" s="30">
        <v>5.77</v>
      </c>
      <c r="Z52" s="29">
        <v>51</v>
      </c>
      <c r="AA52" s="29" t="s">
        <v>4</v>
      </c>
      <c r="AB52" s="29">
        <v>8</v>
      </c>
      <c r="AC52" s="30">
        <v>7.23</v>
      </c>
      <c r="AE52" s="29">
        <v>48</v>
      </c>
      <c r="AF52" s="29" t="s">
        <v>130</v>
      </c>
      <c r="AG52" s="29">
        <v>2</v>
      </c>
      <c r="AH52" s="30">
        <v>3.33</v>
      </c>
      <c r="AJ52" s="29">
        <v>51</v>
      </c>
      <c r="AK52" s="29" t="s">
        <v>41</v>
      </c>
      <c r="AL52" s="29">
        <v>8</v>
      </c>
      <c r="AM52" s="30">
        <v>5.71</v>
      </c>
      <c r="AO52" s="29">
        <v>51</v>
      </c>
      <c r="AP52" s="29" t="s">
        <v>130</v>
      </c>
      <c r="AQ52" s="29">
        <v>11</v>
      </c>
      <c r="AR52" s="30">
        <v>15.19</v>
      </c>
      <c r="AT52" s="29">
        <v>51</v>
      </c>
      <c r="AU52" s="29" t="s">
        <v>129</v>
      </c>
      <c r="AV52" s="29">
        <v>8</v>
      </c>
      <c r="AW52" s="30">
        <v>8.42</v>
      </c>
      <c r="AY52" s="29">
        <v>51</v>
      </c>
      <c r="AZ52" s="29" t="s">
        <v>132</v>
      </c>
      <c r="BA52" s="29">
        <v>9</v>
      </c>
      <c r="BB52" s="30">
        <v>6.51</v>
      </c>
      <c r="BD52" s="52">
        <v>49</v>
      </c>
      <c r="BE52" s="52" t="s">
        <v>40</v>
      </c>
      <c r="BF52" s="52">
        <v>7</v>
      </c>
      <c r="BG52" s="53">
        <v>5.87</v>
      </c>
      <c r="BI52" s="29">
        <v>51</v>
      </c>
      <c r="BJ52" s="29" t="s">
        <v>126</v>
      </c>
      <c r="BK52" s="29">
        <v>9</v>
      </c>
      <c r="BL52" s="30">
        <v>7.99</v>
      </c>
      <c r="BN52" s="29">
        <v>50</v>
      </c>
      <c r="BO52" s="29" t="s">
        <v>167</v>
      </c>
      <c r="BP52" s="29">
        <v>7</v>
      </c>
      <c r="BQ52" s="30">
        <v>5.96</v>
      </c>
      <c r="BS52" s="29">
        <v>48</v>
      </c>
      <c r="BT52" s="29" t="s">
        <v>10</v>
      </c>
      <c r="BU52" s="29">
        <v>4</v>
      </c>
      <c r="BV52" s="30">
        <v>4.68</v>
      </c>
      <c r="BX52" s="29">
        <v>51</v>
      </c>
      <c r="BY52" s="29" t="s">
        <v>167</v>
      </c>
      <c r="BZ52" s="29">
        <v>11</v>
      </c>
      <c r="CA52" s="30">
        <v>9.83</v>
      </c>
      <c r="CC52" s="29">
        <v>51</v>
      </c>
      <c r="CD52" s="29" t="s">
        <v>31</v>
      </c>
      <c r="CE52" s="29">
        <v>11</v>
      </c>
      <c r="CF52" s="30">
        <v>9.78</v>
      </c>
      <c r="CH52" s="29">
        <v>50</v>
      </c>
      <c r="CI52" s="29" t="s">
        <v>27</v>
      </c>
      <c r="CJ52" s="29">
        <v>5</v>
      </c>
      <c r="CK52" s="30">
        <v>4.28</v>
      </c>
      <c r="CM52" s="29">
        <v>51</v>
      </c>
      <c r="CN52" s="29" t="s">
        <v>43</v>
      </c>
      <c r="CO52" s="29">
        <v>8</v>
      </c>
      <c r="CP52" s="30">
        <v>6.98</v>
      </c>
      <c r="CR52" s="29">
        <v>44</v>
      </c>
      <c r="CS52" s="29" t="s">
        <v>42</v>
      </c>
      <c r="CT52" s="29">
        <v>6</v>
      </c>
      <c r="CU52" s="30">
        <v>6.24</v>
      </c>
      <c r="CW52" s="29">
        <v>51</v>
      </c>
      <c r="CX52" s="29" t="s">
        <v>1</v>
      </c>
      <c r="CY52" s="29">
        <v>8</v>
      </c>
      <c r="CZ52" s="30">
        <v>7.57</v>
      </c>
      <c r="DB52" s="29">
        <v>50</v>
      </c>
      <c r="DC52" s="29" t="s">
        <v>4</v>
      </c>
      <c r="DD52" s="29">
        <v>6</v>
      </c>
      <c r="DE52" s="30">
        <v>4.38</v>
      </c>
      <c r="DG52" s="29">
        <v>51</v>
      </c>
      <c r="DH52" s="29" t="s">
        <v>23</v>
      </c>
      <c r="DI52" s="29">
        <v>8</v>
      </c>
      <c r="DJ52" s="30">
        <v>7.77</v>
      </c>
      <c r="DL52" s="29">
        <v>51</v>
      </c>
      <c r="DM52" s="29" t="s">
        <v>33</v>
      </c>
      <c r="DN52" s="29">
        <v>10</v>
      </c>
      <c r="DO52" s="30">
        <v>6.93</v>
      </c>
      <c r="DQ52" s="29">
        <v>51</v>
      </c>
      <c r="DR52" s="29" t="s">
        <v>14</v>
      </c>
      <c r="DS52" s="29">
        <v>9</v>
      </c>
      <c r="DT52" s="30">
        <v>7.25</v>
      </c>
      <c r="DV52" s="29">
        <v>51</v>
      </c>
      <c r="DW52" s="29" t="s">
        <v>52</v>
      </c>
      <c r="DX52" s="29">
        <v>13</v>
      </c>
      <c r="DY52" s="30">
        <v>8.097012661857807</v>
      </c>
      <c r="DZ52" s="92"/>
      <c r="EA52" s="29">
        <v>51</v>
      </c>
      <c r="EB52" s="29" t="s">
        <v>32</v>
      </c>
      <c r="EC52" s="29">
        <v>8</v>
      </c>
      <c r="ED52" s="30">
        <v>8.63360343109917</v>
      </c>
      <c r="EF52" s="29">
        <v>51</v>
      </c>
      <c r="EG52" s="29" t="s">
        <v>40</v>
      </c>
      <c r="EH52" s="29">
        <v>12</v>
      </c>
      <c r="EI52" s="30">
        <v>8.866506167987605</v>
      </c>
      <c r="EK52" s="29">
        <v>51</v>
      </c>
      <c r="EL52" s="29" t="s">
        <v>36</v>
      </c>
      <c r="EM52" s="29">
        <v>3</v>
      </c>
      <c r="EN52" s="30">
        <v>7.14</v>
      </c>
      <c r="EP52" s="29">
        <v>51</v>
      </c>
      <c r="EQ52" s="29" t="s">
        <v>3</v>
      </c>
      <c r="ER52" s="29">
        <v>10</v>
      </c>
      <c r="ES52" s="30">
        <v>8.51</v>
      </c>
      <c r="EU52" s="29">
        <v>51</v>
      </c>
      <c r="EV52" s="29" t="s">
        <v>3</v>
      </c>
      <c r="EW52" s="29">
        <v>9</v>
      </c>
      <c r="EX52" s="30">
        <v>7.41</v>
      </c>
      <c r="EZ52" s="29">
        <v>51</v>
      </c>
      <c r="FA52" s="29" t="s">
        <v>10</v>
      </c>
      <c r="FB52" s="29">
        <v>10</v>
      </c>
      <c r="FC52" s="30">
        <v>10.64</v>
      </c>
      <c r="FE52" s="29">
        <v>51</v>
      </c>
      <c r="FF52" s="29" t="s">
        <v>48</v>
      </c>
      <c r="FG52" s="29">
        <v>8</v>
      </c>
      <c r="FH52" s="30">
        <v>7.74</v>
      </c>
      <c r="FJ52" s="29">
        <v>51</v>
      </c>
      <c r="FK52" s="29" t="s">
        <v>38</v>
      </c>
      <c r="FL52" s="29">
        <v>6</v>
      </c>
      <c r="FM52" s="30">
        <v>7.87</v>
      </c>
      <c r="FO52" s="29">
        <v>51</v>
      </c>
      <c r="FP52" s="29" t="s">
        <v>44</v>
      </c>
      <c r="FQ52" s="29">
        <v>8</v>
      </c>
      <c r="FR52" s="30">
        <v>6.57</v>
      </c>
      <c r="FT52" s="29">
        <v>51</v>
      </c>
      <c r="FU52" s="29" t="s">
        <v>133</v>
      </c>
      <c r="FV52" s="29">
        <v>9</v>
      </c>
      <c r="FW52" s="30">
        <v>8.89</v>
      </c>
      <c r="FY52" s="29">
        <v>51</v>
      </c>
      <c r="FZ52" s="29" t="s">
        <v>58</v>
      </c>
      <c r="GA52" s="29">
        <v>9</v>
      </c>
      <c r="GB52" s="30">
        <v>9.21</v>
      </c>
    </row>
    <row r="53" spans="1:184" ht="12.75">
      <c r="A53" s="54">
        <v>52</v>
      </c>
      <c r="B53" s="54" t="s">
        <v>34</v>
      </c>
      <c r="C53" s="54">
        <v>373</v>
      </c>
      <c r="D53" s="55">
        <v>394.6171150352024</v>
      </c>
      <c r="F53" s="29">
        <v>52</v>
      </c>
      <c r="G53" s="29" t="s">
        <v>58</v>
      </c>
      <c r="H53" s="29">
        <v>8</v>
      </c>
      <c r="I53" s="30">
        <v>8.36</v>
      </c>
      <c r="K53" s="29">
        <v>50</v>
      </c>
      <c r="L53" s="29" t="s">
        <v>166</v>
      </c>
      <c r="M53" s="29">
        <v>4</v>
      </c>
      <c r="N53" s="30">
        <v>11.72</v>
      </c>
      <c r="P53" s="29">
        <v>52</v>
      </c>
      <c r="Q53" s="29" t="s">
        <v>38</v>
      </c>
      <c r="R53" s="29">
        <v>9</v>
      </c>
      <c r="S53" s="30">
        <v>6.93</v>
      </c>
      <c r="U53" s="29">
        <v>51</v>
      </c>
      <c r="V53" s="29" t="s">
        <v>132</v>
      </c>
      <c r="W53" s="29">
        <v>7</v>
      </c>
      <c r="X53" s="30">
        <v>5.77</v>
      </c>
      <c r="Z53" s="29">
        <v>52</v>
      </c>
      <c r="AA53" s="29" t="s">
        <v>58</v>
      </c>
      <c r="AB53" s="29">
        <v>8</v>
      </c>
      <c r="AC53" s="30">
        <v>6.9</v>
      </c>
      <c r="AE53" s="29">
        <v>48</v>
      </c>
      <c r="AF53" s="29" t="s">
        <v>30</v>
      </c>
      <c r="AG53" s="29">
        <v>2</v>
      </c>
      <c r="AH53" s="30">
        <v>3.33</v>
      </c>
      <c r="AJ53" s="29">
        <v>52</v>
      </c>
      <c r="AK53" s="29" t="s">
        <v>40</v>
      </c>
      <c r="AL53" s="29">
        <v>8</v>
      </c>
      <c r="AM53" s="30">
        <v>5.67</v>
      </c>
      <c r="AO53" s="29">
        <v>52</v>
      </c>
      <c r="AP53" s="29" t="s">
        <v>10</v>
      </c>
      <c r="AQ53" s="29">
        <v>11</v>
      </c>
      <c r="AR53" s="30">
        <v>8.17</v>
      </c>
      <c r="AT53" s="29">
        <v>52</v>
      </c>
      <c r="AU53" s="29" t="s">
        <v>44</v>
      </c>
      <c r="AV53" s="29">
        <v>8</v>
      </c>
      <c r="AW53" s="30">
        <v>5.85</v>
      </c>
      <c r="AY53" s="29">
        <v>52</v>
      </c>
      <c r="AZ53" s="29" t="s">
        <v>133</v>
      </c>
      <c r="BA53" s="29">
        <v>9</v>
      </c>
      <c r="BB53" s="30">
        <v>5.87</v>
      </c>
      <c r="BD53" s="52">
        <v>52</v>
      </c>
      <c r="BE53" s="52" t="s">
        <v>169</v>
      </c>
      <c r="BF53" s="52">
        <v>6</v>
      </c>
      <c r="BG53" s="53">
        <v>45.33</v>
      </c>
      <c r="BI53" s="29">
        <v>52</v>
      </c>
      <c r="BJ53" s="29" t="s">
        <v>47</v>
      </c>
      <c r="BK53" s="29">
        <v>9</v>
      </c>
      <c r="BL53" s="30">
        <v>7.55</v>
      </c>
      <c r="BN53" s="29">
        <v>52</v>
      </c>
      <c r="BO53" s="29" t="s">
        <v>1</v>
      </c>
      <c r="BP53" s="29">
        <v>7</v>
      </c>
      <c r="BQ53" s="30">
        <v>5.87</v>
      </c>
      <c r="BS53" s="29">
        <v>48</v>
      </c>
      <c r="BT53" s="29" t="s">
        <v>34</v>
      </c>
      <c r="BU53" s="29">
        <v>4</v>
      </c>
      <c r="BV53" s="30">
        <v>4.68</v>
      </c>
      <c r="BX53" s="29">
        <v>52</v>
      </c>
      <c r="BY53" s="29" t="s">
        <v>129</v>
      </c>
      <c r="BZ53" s="29">
        <v>10</v>
      </c>
      <c r="CA53" s="30">
        <v>22.03</v>
      </c>
      <c r="CC53" s="29">
        <v>52</v>
      </c>
      <c r="CD53" s="29" t="s">
        <v>35</v>
      </c>
      <c r="CE53" s="29">
        <v>11</v>
      </c>
      <c r="CF53" s="30">
        <v>9.42</v>
      </c>
      <c r="CH53" s="29">
        <v>50</v>
      </c>
      <c r="CI53" s="29" t="s">
        <v>61</v>
      </c>
      <c r="CJ53" s="29">
        <v>5</v>
      </c>
      <c r="CK53" s="30">
        <v>4.28</v>
      </c>
      <c r="CM53" s="29">
        <v>52</v>
      </c>
      <c r="CN53" s="29" t="s">
        <v>3</v>
      </c>
      <c r="CO53" s="29">
        <v>8</v>
      </c>
      <c r="CP53" s="30">
        <v>6.77</v>
      </c>
      <c r="CR53" s="29">
        <v>44</v>
      </c>
      <c r="CS53" s="29" t="s">
        <v>37</v>
      </c>
      <c r="CT53" s="29">
        <v>6</v>
      </c>
      <c r="CU53" s="30">
        <v>6.24</v>
      </c>
      <c r="CW53" s="29">
        <v>51</v>
      </c>
      <c r="CX53" s="29" t="s">
        <v>167</v>
      </c>
      <c r="CY53" s="29">
        <v>8</v>
      </c>
      <c r="CZ53" s="30">
        <v>7.57</v>
      </c>
      <c r="DB53" s="29">
        <v>52</v>
      </c>
      <c r="DC53" s="29" t="s">
        <v>166</v>
      </c>
      <c r="DD53" s="29">
        <v>5</v>
      </c>
      <c r="DE53" s="30">
        <v>7.5</v>
      </c>
      <c r="DG53" s="29">
        <v>52</v>
      </c>
      <c r="DH53" s="29" t="s">
        <v>132</v>
      </c>
      <c r="DI53" s="29">
        <v>8</v>
      </c>
      <c r="DJ53" s="30">
        <v>6.87</v>
      </c>
      <c r="DL53" s="29">
        <v>52</v>
      </c>
      <c r="DM53" s="29" t="s">
        <v>24</v>
      </c>
      <c r="DN53" s="29">
        <v>9</v>
      </c>
      <c r="DO53" s="30">
        <v>7.92</v>
      </c>
      <c r="DQ53" s="29">
        <v>52</v>
      </c>
      <c r="DR53" s="29" t="s">
        <v>29</v>
      </c>
      <c r="DS53" s="29">
        <v>9</v>
      </c>
      <c r="DT53" s="30">
        <v>6.83</v>
      </c>
      <c r="DV53" s="29">
        <v>52</v>
      </c>
      <c r="DW53" s="29" t="s">
        <v>55</v>
      </c>
      <c r="DX53" s="29">
        <v>12</v>
      </c>
      <c r="DY53" s="30">
        <v>9.640595536418061</v>
      </c>
      <c r="DZ53" s="92"/>
      <c r="EA53" s="29">
        <v>52</v>
      </c>
      <c r="EB53" s="29" t="s">
        <v>42</v>
      </c>
      <c r="EC53" s="29">
        <v>8</v>
      </c>
      <c r="ED53" s="30">
        <v>7.121224285892701</v>
      </c>
      <c r="EF53" s="29">
        <v>52</v>
      </c>
      <c r="EG53" s="29" t="s">
        <v>49</v>
      </c>
      <c r="EH53" s="29">
        <v>12</v>
      </c>
      <c r="EI53" s="30">
        <v>8.80603905989927</v>
      </c>
      <c r="EK53" s="29">
        <v>52</v>
      </c>
      <c r="EL53" s="29" t="s">
        <v>56</v>
      </c>
      <c r="EM53" s="29">
        <v>3</v>
      </c>
      <c r="EN53" s="30">
        <v>2.56</v>
      </c>
      <c r="EP53" s="29">
        <v>52</v>
      </c>
      <c r="EQ53" s="29" t="s">
        <v>50</v>
      </c>
      <c r="ER53" s="29">
        <v>10</v>
      </c>
      <c r="ES53" s="30">
        <v>7.91</v>
      </c>
      <c r="EU53" s="29">
        <v>52</v>
      </c>
      <c r="EV53" s="29" t="s">
        <v>51</v>
      </c>
      <c r="EW53" s="29">
        <v>8</v>
      </c>
      <c r="EX53" s="30">
        <v>9.41</v>
      </c>
      <c r="EZ53" s="29">
        <v>52</v>
      </c>
      <c r="FA53" s="29" t="s">
        <v>12</v>
      </c>
      <c r="FB53" s="29">
        <v>9</v>
      </c>
      <c r="FC53" s="30">
        <v>7.44</v>
      </c>
      <c r="FE53" s="29">
        <v>52</v>
      </c>
      <c r="FF53" s="29" t="s">
        <v>24</v>
      </c>
      <c r="FG53" s="29">
        <v>8</v>
      </c>
      <c r="FH53" s="30">
        <v>7.23</v>
      </c>
      <c r="FJ53" s="29">
        <v>52</v>
      </c>
      <c r="FK53" s="29" t="s">
        <v>167</v>
      </c>
      <c r="FL53" s="29">
        <v>6</v>
      </c>
      <c r="FM53" s="30">
        <v>4.34</v>
      </c>
      <c r="FO53" s="29">
        <v>52</v>
      </c>
      <c r="FP53" s="29" t="s">
        <v>19</v>
      </c>
      <c r="FQ53" s="29">
        <v>8</v>
      </c>
      <c r="FR53" s="30">
        <v>5.8</v>
      </c>
      <c r="FT53" s="29">
        <v>52</v>
      </c>
      <c r="FU53" s="29" t="s">
        <v>52</v>
      </c>
      <c r="FV53" s="29">
        <v>9</v>
      </c>
      <c r="FW53" s="30">
        <v>8.47</v>
      </c>
      <c r="FY53" s="29">
        <v>52</v>
      </c>
      <c r="FZ53" s="29" t="s">
        <v>33</v>
      </c>
      <c r="GA53" s="29">
        <v>9</v>
      </c>
      <c r="GB53" s="30">
        <v>8.69</v>
      </c>
    </row>
    <row r="54" spans="1:184" ht="12.75">
      <c r="A54" s="54">
        <v>53</v>
      </c>
      <c r="B54" s="54" t="s">
        <v>128</v>
      </c>
      <c r="C54" s="54">
        <v>372</v>
      </c>
      <c r="D54" s="55">
        <v>509.8204018995675</v>
      </c>
      <c r="F54" s="29">
        <v>53</v>
      </c>
      <c r="G54" s="29" t="s">
        <v>57</v>
      </c>
      <c r="H54" s="29">
        <v>7</v>
      </c>
      <c r="I54" s="30">
        <v>7.11</v>
      </c>
      <c r="K54" s="29">
        <v>53</v>
      </c>
      <c r="L54" s="29" t="s">
        <v>47</v>
      </c>
      <c r="M54" s="29">
        <v>4</v>
      </c>
      <c r="N54" s="30">
        <v>10.06</v>
      </c>
      <c r="P54" s="29">
        <v>53</v>
      </c>
      <c r="Q54" s="29" t="s">
        <v>57</v>
      </c>
      <c r="R54" s="29">
        <v>8</v>
      </c>
      <c r="S54" s="30">
        <v>10.62</v>
      </c>
      <c r="U54" s="29">
        <v>53</v>
      </c>
      <c r="V54" s="29" t="s">
        <v>50</v>
      </c>
      <c r="W54" s="29">
        <v>6</v>
      </c>
      <c r="X54" s="30">
        <v>35.98</v>
      </c>
      <c r="Z54" s="29">
        <v>53</v>
      </c>
      <c r="AA54" s="29" t="s">
        <v>51</v>
      </c>
      <c r="AB54" s="29">
        <v>8</v>
      </c>
      <c r="AC54" s="30">
        <v>6.55</v>
      </c>
      <c r="AE54" s="29">
        <v>48</v>
      </c>
      <c r="AF54" s="29" t="s">
        <v>129</v>
      </c>
      <c r="AG54" s="29">
        <v>2</v>
      </c>
      <c r="AH54" s="30">
        <v>3.33</v>
      </c>
      <c r="AJ54" s="29">
        <v>53</v>
      </c>
      <c r="AK54" s="29" t="s">
        <v>37</v>
      </c>
      <c r="AL54" s="29">
        <v>7</v>
      </c>
      <c r="AM54" s="30">
        <v>8.77</v>
      </c>
      <c r="AO54" s="29">
        <v>53</v>
      </c>
      <c r="AP54" s="29" t="s">
        <v>24</v>
      </c>
      <c r="AQ54" s="29">
        <v>11</v>
      </c>
      <c r="AR54" s="30">
        <v>7.95</v>
      </c>
      <c r="AT54" s="29">
        <v>52</v>
      </c>
      <c r="AU54" s="29" t="s">
        <v>45</v>
      </c>
      <c r="AV54" s="29">
        <v>8</v>
      </c>
      <c r="AW54" s="30">
        <v>5.85</v>
      </c>
      <c r="AY54" s="29">
        <v>53</v>
      </c>
      <c r="AZ54" s="29" t="s">
        <v>169</v>
      </c>
      <c r="BA54" s="29">
        <v>8</v>
      </c>
      <c r="BB54" s="30">
        <v>56.56</v>
      </c>
      <c r="BD54" s="52">
        <v>53</v>
      </c>
      <c r="BE54" s="52" t="s">
        <v>28</v>
      </c>
      <c r="BF54" s="52">
        <v>6</v>
      </c>
      <c r="BG54" s="53">
        <v>6.86</v>
      </c>
      <c r="BI54" s="29">
        <v>53</v>
      </c>
      <c r="BJ54" s="29" t="s">
        <v>49</v>
      </c>
      <c r="BK54" s="29">
        <v>8</v>
      </c>
      <c r="BL54" s="30">
        <v>8.09</v>
      </c>
      <c r="BN54" s="29">
        <v>53</v>
      </c>
      <c r="BO54" s="29" t="s">
        <v>129</v>
      </c>
      <c r="BP54" s="29">
        <v>6</v>
      </c>
      <c r="BQ54" s="30">
        <v>15.24</v>
      </c>
      <c r="BS54" s="29">
        <v>48</v>
      </c>
      <c r="BT54" s="29" t="s">
        <v>33</v>
      </c>
      <c r="BU54" s="29">
        <v>4</v>
      </c>
      <c r="BV54" s="30">
        <v>4.68</v>
      </c>
      <c r="BX54" s="29">
        <v>53</v>
      </c>
      <c r="BY54" s="29" t="s">
        <v>53</v>
      </c>
      <c r="BZ54" s="29">
        <v>10</v>
      </c>
      <c r="CA54" s="30">
        <v>13.76</v>
      </c>
      <c r="CC54" s="29">
        <v>53</v>
      </c>
      <c r="CD54" s="29" t="s">
        <v>129</v>
      </c>
      <c r="CE54" s="29">
        <v>10</v>
      </c>
      <c r="CF54" s="30">
        <v>10.1</v>
      </c>
      <c r="CH54" s="29">
        <v>50</v>
      </c>
      <c r="CI54" s="29" t="s">
        <v>21</v>
      </c>
      <c r="CJ54" s="29">
        <v>5</v>
      </c>
      <c r="CK54" s="30">
        <v>4.28</v>
      </c>
      <c r="CM54" s="29">
        <v>53</v>
      </c>
      <c r="CN54" s="29" t="s">
        <v>7</v>
      </c>
      <c r="CO54" s="29">
        <v>8</v>
      </c>
      <c r="CP54" s="30">
        <v>6.61</v>
      </c>
      <c r="CR54" s="29">
        <v>53</v>
      </c>
      <c r="CS54" s="29" t="s">
        <v>7</v>
      </c>
      <c r="CT54" s="29">
        <v>6</v>
      </c>
      <c r="CU54" s="30">
        <v>4.2</v>
      </c>
      <c r="CW54" s="29">
        <v>53</v>
      </c>
      <c r="CX54" s="29" t="s">
        <v>57</v>
      </c>
      <c r="CY54" s="29">
        <v>7</v>
      </c>
      <c r="CZ54" s="30">
        <v>25.34</v>
      </c>
      <c r="DB54" s="29">
        <v>53</v>
      </c>
      <c r="DC54" s="29" t="s">
        <v>45</v>
      </c>
      <c r="DD54" s="29">
        <v>5</v>
      </c>
      <c r="DE54" s="30">
        <v>5.92</v>
      </c>
      <c r="DG54" s="29">
        <v>53</v>
      </c>
      <c r="DH54" s="29" t="s">
        <v>24</v>
      </c>
      <c r="DI54" s="29">
        <v>8</v>
      </c>
      <c r="DJ54" s="30">
        <v>6.77</v>
      </c>
      <c r="DL54" s="29">
        <v>53</v>
      </c>
      <c r="DM54" s="29" t="s">
        <v>34</v>
      </c>
      <c r="DN54" s="29">
        <v>9</v>
      </c>
      <c r="DO54" s="30">
        <v>7.62</v>
      </c>
      <c r="DQ54" s="29">
        <v>52</v>
      </c>
      <c r="DR54" s="29" t="s">
        <v>167</v>
      </c>
      <c r="DS54" s="29">
        <v>9</v>
      </c>
      <c r="DT54" s="30">
        <v>6.83</v>
      </c>
      <c r="DV54" s="29">
        <v>53</v>
      </c>
      <c r="DW54" s="29" t="s">
        <v>26</v>
      </c>
      <c r="DX54" s="29">
        <v>12</v>
      </c>
      <c r="DY54" s="30">
        <v>9.589637533749979</v>
      </c>
      <c r="DZ54" s="92"/>
      <c r="EA54" s="29">
        <v>53</v>
      </c>
      <c r="EB54" s="29" t="s">
        <v>51</v>
      </c>
      <c r="EC54" s="29">
        <v>8</v>
      </c>
      <c r="ED54" s="30">
        <v>6.71650029438527</v>
      </c>
      <c r="EF54" s="29">
        <v>53</v>
      </c>
      <c r="EG54" s="29" t="s">
        <v>129</v>
      </c>
      <c r="EH54" s="29">
        <v>12</v>
      </c>
      <c r="EI54" s="30">
        <v>8.784494139556768</v>
      </c>
      <c r="EK54" s="29">
        <v>52</v>
      </c>
      <c r="EL54" s="29" t="s">
        <v>23</v>
      </c>
      <c r="EM54" s="29">
        <v>3</v>
      </c>
      <c r="EN54" s="30">
        <v>2.56</v>
      </c>
      <c r="EP54" s="29">
        <v>53</v>
      </c>
      <c r="EQ54" s="29" t="s">
        <v>43</v>
      </c>
      <c r="ER54" s="29">
        <v>10</v>
      </c>
      <c r="ES54" s="30">
        <v>7.44</v>
      </c>
      <c r="EU54" s="29">
        <v>53</v>
      </c>
      <c r="EV54" s="29" t="s">
        <v>60</v>
      </c>
      <c r="EW54" s="29">
        <v>8</v>
      </c>
      <c r="EX54" s="30">
        <v>7.47</v>
      </c>
      <c r="EZ54" s="29">
        <v>52</v>
      </c>
      <c r="FA54" s="29" t="s">
        <v>35</v>
      </c>
      <c r="FB54" s="29">
        <v>9</v>
      </c>
      <c r="FC54" s="30">
        <v>7.44</v>
      </c>
      <c r="FE54" s="29">
        <v>53</v>
      </c>
      <c r="FF54" s="29" t="s">
        <v>30</v>
      </c>
      <c r="FG54" s="29">
        <v>7</v>
      </c>
      <c r="FH54" s="30">
        <v>7.13</v>
      </c>
      <c r="FJ54" s="29">
        <v>53</v>
      </c>
      <c r="FK54" s="29" t="s">
        <v>60</v>
      </c>
      <c r="FL54" s="29">
        <v>5</v>
      </c>
      <c r="FM54" s="30">
        <v>7.51</v>
      </c>
      <c r="FO54" s="29">
        <v>53</v>
      </c>
      <c r="FP54" s="29" t="s">
        <v>21</v>
      </c>
      <c r="FQ54" s="29">
        <v>8</v>
      </c>
      <c r="FR54" s="30">
        <v>5.65</v>
      </c>
      <c r="FT54" s="29">
        <v>53</v>
      </c>
      <c r="FU54" s="29" t="s">
        <v>19</v>
      </c>
      <c r="FV54" s="29">
        <v>9</v>
      </c>
      <c r="FW54" s="30">
        <v>8.38</v>
      </c>
      <c r="FY54" s="29">
        <v>53</v>
      </c>
      <c r="FZ54" s="29" t="s">
        <v>50</v>
      </c>
      <c r="GA54" s="29">
        <v>8</v>
      </c>
      <c r="GB54" s="30">
        <v>8.78</v>
      </c>
    </row>
    <row r="55" spans="1:184" ht="12.75">
      <c r="A55" s="54">
        <v>54</v>
      </c>
      <c r="B55" s="54" t="s">
        <v>26</v>
      </c>
      <c r="C55" s="54">
        <v>367</v>
      </c>
      <c r="D55" s="55">
        <v>465.4098886940085</v>
      </c>
      <c r="F55" s="29">
        <v>54</v>
      </c>
      <c r="G55" s="29" t="s">
        <v>36</v>
      </c>
      <c r="H55" s="29">
        <v>7</v>
      </c>
      <c r="I55" s="30">
        <v>6</v>
      </c>
      <c r="K55" s="29">
        <v>54</v>
      </c>
      <c r="L55" s="29" t="s">
        <v>4</v>
      </c>
      <c r="M55" s="29">
        <v>4</v>
      </c>
      <c r="N55" s="30">
        <v>7.28</v>
      </c>
      <c r="P55" s="29">
        <v>54</v>
      </c>
      <c r="Q55" s="29" t="s">
        <v>53</v>
      </c>
      <c r="R55" s="29">
        <v>8</v>
      </c>
      <c r="S55" s="30">
        <v>8.11</v>
      </c>
      <c r="U55" s="29">
        <v>54</v>
      </c>
      <c r="V55" s="29" t="s">
        <v>46</v>
      </c>
      <c r="W55" s="29">
        <v>6</v>
      </c>
      <c r="X55" s="30">
        <v>5.17</v>
      </c>
      <c r="Z55" s="29">
        <v>54</v>
      </c>
      <c r="AA55" s="29" t="s">
        <v>30</v>
      </c>
      <c r="AB55" s="29">
        <v>8</v>
      </c>
      <c r="AC55" s="30">
        <v>6.38</v>
      </c>
      <c r="AE55" s="29">
        <v>54</v>
      </c>
      <c r="AF55" s="29" t="s">
        <v>14</v>
      </c>
      <c r="AG55" s="29">
        <v>2</v>
      </c>
      <c r="AH55" s="30">
        <v>2.9</v>
      </c>
      <c r="AJ55" s="29">
        <v>54</v>
      </c>
      <c r="AK55" s="29" t="s">
        <v>33</v>
      </c>
      <c r="AL55" s="29">
        <v>7</v>
      </c>
      <c r="AM55" s="30">
        <v>6.89</v>
      </c>
      <c r="AO55" s="29">
        <v>54</v>
      </c>
      <c r="AP55" s="29" t="s">
        <v>126</v>
      </c>
      <c r="AQ55" s="29">
        <v>11</v>
      </c>
      <c r="AR55" s="30">
        <v>6.96</v>
      </c>
      <c r="AT55" s="29">
        <v>52</v>
      </c>
      <c r="AU55" s="29" t="s">
        <v>19</v>
      </c>
      <c r="AV55" s="29">
        <v>8</v>
      </c>
      <c r="AW55" s="30">
        <v>5.85</v>
      </c>
      <c r="AY55" s="29">
        <v>54</v>
      </c>
      <c r="AZ55" s="29" t="s">
        <v>42</v>
      </c>
      <c r="BA55" s="29">
        <v>8</v>
      </c>
      <c r="BB55" s="30">
        <v>5.31</v>
      </c>
      <c r="BD55" s="52">
        <v>54</v>
      </c>
      <c r="BE55" s="52" t="s">
        <v>37</v>
      </c>
      <c r="BF55" s="52">
        <v>6</v>
      </c>
      <c r="BG55" s="53">
        <v>5.46</v>
      </c>
      <c r="BI55" s="29">
        <v>54</v>
      </c>
      <c r="BJ55" s="29" t="s">
        <v>52</v>
      </c>
      <c r="BK55" s="29">
        <v>8</v>
      </c>
      <c r="BL55" s="30">
        <v>6.85</v>
      </c>
      <c r="BN55" s="29">
        <v>54</v>
      </c>
      <c r="BO55" s="29" t="s">
        <v>46</v>
      </c>
      <c r="BP55" s="29">
        <v>6</v>
      </c>
      <c r="BQ55" s="30">
        <v>12.37</v>
      </c>
      <c r="BS55" s="29">
        <v>48</v>
      </c>
      <c r="BT55" s="29" t="s">
        <v>166</v>
      </c>
      <c r="BU55" s="29">
        <v>4</v>
      </c>
      <c r="BV55" s="30">
        <v>4.68</v>
      </c>
      <c r="BX55" s="29">
        <v>54</v>
      </c>
      <c r="BY55" s="29" t="s">
        <v>49</v>
      </c>
      <c r="BZ55" s="29">
        <v>10</v>
      </c>
      <c r="CA55" s="30">
        <v>13.69</v>
      </c>
      <c r="CC55" s="29">
        <v>54</v>
      </c>
      <c r="CD55" s="29" t="s">
        <v>30</v>
      </c>
      <c r="CE55" s="29">
        <v>10</v>
      </c>
      <c r="CF55" s="30">
        <v>9.16</v>
      </c>
      <c r="CH55" s="29">
        <v>50</v>
      </c>
      <c r="CI55" s="29" t="s">
        <v>166</v>
      </c>
      <c r="CJ55" s="29">
        <v>5</v>
      </c>
      <c r="CK55" s="30">
        <v>4.28</v>
      </c>
      <c r="CM55" s="29">
        <v>54</v>
      </c>
      <c r="CN55" s="29" t="s">
        <v>48</v>
      </c>
      <c r="CO55" s="29">
        <v>7</v>
      </c>
      <c r="CP55" s="30">
        <v>7.44</v>
      </c>
      <c r="CR55" s="29">
        <v>54</v>
      </c>
      <c r="CS55" s="29" t="s">
        <v>54</v>
      </c>
      <c r="CT55" s="29">
        <v>6</v>
      </c>
      <c r="CU55" s="30">
        <v>4.17</v>
      </c>
      <c r="CW55" s="29">
        <v>54</v>
      </c>
      <c r="CX55" s="29" t="s">
        <v>14</v>
      </c>
      <c r="CY55" s="29">
        <v>7</v>
      </c>
      <c r="CZ55" s="30">
        <v>15.86</v>
      </c>
      <c r="DB55" s="29">
        <v>53</v>
      </c>
      <c r="DC55" s="29" t="s">
        <v>27</v>
      </c>
      <c r="DD55" s="29">
        <v>5</v>
      </c>
      <c r="DE55" s="30">
        <v>5.92</v>
      </c>
      <c r="DG55" s="29">
        <v>54</v>
      </c>
      <c r="DH55" s="29" t="s">
        <v>36</v>
      </c>
      <c r="DI55" s="29">
        <v>7</v>
      </c>
      <c r="DJ55" s="30">
        <v>7.47</v>
      </c>
      <c r="DL55" s="29">
        <v>53</v>
      </c>
      <c r="DM55" s="29" t="s">
        <v>125</v>
      </c>
      <c r="DN55" s="29">
        <v>9</v>
      </c>
      <c r="DO55" s="30">
        <v>7.62</v>
      </c>
      <c r="DQ55" s="29">
        <v>54</v>
      </c>
      <c r="DR55" s="29" t="s">
        <v>130</v>
      </c>
      <c r="DS55" s="29">
        <v>8</v>
      </c>
      <c r="DT55" s="30">
        <v>9.7</v>
      </c>
      <c r="DV55" s="29">
        <v>54</v>
      </c>
      <c r="DW55" s="29" t="s">
        <v>9</v>
      </c>
      <c r="DX55" s="29">
        <v>12</v>
      </c>
      <c r="DY55" s="30">
        <v>9.339116082316886</v>
      </c>
      <c r="DZ55" s="92"/>
      <c r="EA55" s="29">
        <v>54</v>
      </c>
      <c r="EB55" s="29" t="s">
        <v>53</v>
      </c>
      <c r="EC55" s="29">
        <v>8</v>
      </c>
      <c r="ED55" s="30">
        <v>6.31590215704116</v>
      </c>
      <c r="EF55" s="29">
        <v>54</v>
      </c>
      <c r="EG55" s="29" t="s">
        <v>131</v>
      </c>
      <c r="EH55" s="29">
        <v>12</v>
      </c>
      <c r="EI55" s="30">
        <v>8.127456473173307</v>
      </c>
      <c r="EK55" s="29">
        <v>52</v>
      </c>
      <c r="EL55" s="29" t="s">
        <v>7</v>
      </c>
      <c r="EM55" s="29">
        <v>3</v>
      </c>
      <c r="EN55" s="30">
        <v>2.56</v>
      </c>
      <c r="EP55" s="29">
        <v>54</v>
      </c>
      <c r="EQ55" s="29" t="s">
        <v>55</v>
      </c>
      <c r="ER55" s="29">
        <v>9</v>
      </c>
      <c r="ES55" s="30">
        <v>11.9</v>
      </c>
      <c r="EU55" s="29">
        <v>54</v>
      </c>
      <c r="EV55" s="29" t="s">
        <v>27</v>
      </c>
      <c r="EW55" s="29">
        <v>8</v>
      </c>
      <c r="EX55" s="30">
        <v>7.08</v>
      </c>
      <c r="EZ55" s="29">
        <v>54</v>
      </c>
      <c r="FA55" s="29" t="s">
        <v>6</v>
      </c>
      <c r="FB55" s="29">
        <v>9</v>
      </c>
      <c r="FC55" s="30">
        <v>6.74</v>
      </c>
      <c r="FE55" s="29">
        <v>54</v>
      </c>
      <c r="FF55" s="29" t="s">
        <v>38</v>
      </c>
      <c r="FG55" s="29">
        <v>7</v>
      </c>
      <c r="FH55" s="30">
        <v>5.94</v>
      </c>
      <c r="FJ55" s="29">
        <v>54</v>
      </c>
      <c r="FK55" s="29" t="s">
        <v>128</v>
      </c>
      <c r="FL55" s="29">
        <v>5</v>
      </c>
      <c r="FM55" s="30">
        <v>3.86</v>
      </c>
      <c r="FO55" s="29">
        <v>54</v>
      </c>
      <c r="FP55" s="29" t="s">
        <v>126</v>
      </c>
      <c r="FQ55" s="29">
        <v>8</v>
      </c>
      <c r="FR55" s="30">
        <v>4.88</v>
      </c>
      <c r="FT55" s="29">
        <v>54</v>
      </c>
      <c r="FU55" s="29" t="s">
        <v>35</v>
      </c>
      <c r="FV55" s="29">
        <v>8</v>
      </c>
      <c r="FW55" s="30">
        <v>7.5</v>
      </c>
      <c r="FY55" s="29">
        <v>54</v>
      </c>
      <c r="FZ55" s="29" t="s">
        <v>29</v>
      </c>
      <c r="GA55" s="29">
        <v>8</v>
      </c>
      <c r="GB55" s="30">
        <v>7.19</v>
      </c>
    </row>
    <row r="56" spans="1:184" ht="12.75">
      <c r="A56" s="54">
        <v>55</v>
      </c>
      <c r="B56" s="54" t="s">
        <v>127</v>
      </c>
      <c r="C56" s="54">
        <v>363</v>
      </c>
      <c r="D56" s="55">
        <v>421.37798288712065</v>
      </c>
      <c r="F56" s="29">
        <v>55</v>
      </c>
      <c r="G56" s="29" t="s">
        <v>25</v>
      </c>
      <c r="H56" s="29">
        <v>6</v>
      </c>
      <c r="I56" s="30">
        <v>5.17</v>
      </c>
      <c r="K56" s="29">
        <v>54</v>
      </c>
      <c r="L56" s="29" t="s">
        <v>33</v>
      </c>
      <c r="M56" s="29">
        <v>4</v>
      </c>
      <c r="N56" s="30">
        <v>7.28</v>
      </c>
      <c r="P56" s="29">
        <v>55</v>
      </c>
      <c r="Q56" s="29" t="s">
        <v>30</v>
      </c>
      <c r="R56" s="29">
        <v>8</v>
      </c>
      <c r="S56" s="30">
        <v>7.32</v>
      </c>
      <c r="U56" s="29">
        <v>55</v>
      </c>
      <c r="V56" s="29" t="s">
        <v>4</v>
      </c>
      <c r="W56" s="29">
        <v>5</v>
      </c>
      <c r="X56" s="30">
        <v>3.35</v>
      </c>
      <c r="Z56" s="29">
        <v>55</v>
      </c>
      <c r="AA56" s="29" t="s">
        <v>39</v>
      </c>
      <c r="AB56" s="29">
        <v>8</v>
      </c>
      <c r="AC56" s="30">
        <v>6.03</v>
      </c>
      <c r="AE56" s="29">
        <v>54</v>
      </c>
      <c r="AF56" s="29" t="s">
        <v>54</v>
      </c>
      <c r="AG56" s="29">
        <v>2</v>
      </c>
      <c r="AH56" s="30">
        <v>2.9</v>
      </c>
      <c r="AJ56" s="29">
        <v>55</v>
      </c>
      <c r="AK56" s="29" t="s">
        <v>39</v>
      </c>
      <c r="AL56" s="29">
        <v>7</v>
      </c>
      <c r="AM56" s="30">
        <v>5.03</v>
      </c>
      <c r="AO56" s="29">
        <v>55</v>
      </c>
      <c r="AP56" s="29" t="s">
        <v>55</v>
      </c>
      <c r="AQ56" s="29">
        <v>10</v>
      </c>
      <c r="AR56" s="30">
        <v>8.18</v>
      </c>
      <c r="AT56" s="29">
        <v>52</v>
      </c>
      <c r="AU56" s="29" t="s">
        <v>54</v>
      </c>
      <c r="AV56" s="29">
        <v>8</v>
      </c>
      <c r="AW56" s="30">
        <v>5.85</v>
      </c>
      <c r="AY56" s="29">
        <v>55</v>
      </c>
      <c r="AZ56" s="29" t="s">
        <v>125</v>
      </c>
      <c r="BA56" s="29">
        <v>8</v>
      </c>
      <c r="BB56" s="30">
        <v>5.15</v>
      </c>
      <c r="BD56" s="52">
        <v>55</v>
      </c>
      <c r="BE56" s="52" t="s">
        <v>17</v>
      </c>
      <c r="BF56" s="52">
        <v>6</v>
      </c>
      <c r="BG56" s="53">
        <v>5.09</v>
      </c>
      <c r="BI56" s="29">
        <v>55</v>
      </c>
      <c r="BJ56" s="29" t="s">
        <v>4</v>
      </c>
      <c r="BK56" s="29">
        <v>8</v>
      </c>
      <c r="BL56" s="30">
        <v>5.91</v>
      </c>
      <c r="BN56" s="29">
        <v>55</v>
      </c>
      <c r="BO56" s="29" t="s">
        <v>6</v>
      </c>
      <c r="BP56" s="29">
        <v>6</v>
      </c>
      <c r="BQ56" s="30">
        <v>5.81</v>
      </c>
      <c r="BS56" s="29">
        <v>48</v>
      </c>
      <c r="BT56" s="29" t="s">
        <v>40</v>
      </c>
      <c r="BU56" s="29">
        <v>4</v>
      </c>
      <c r="BV56" s="30">
        <v>4.68</v>
      </c>
      <c r="BX56" s="29">
        <v>55</v>
      </c>
      <c r="BY56" s="29" t="s">
        <v>44</v>
      </c>
      <c r="BZ56" s="29">
        <v>10</v>
      </c>
      <c r="CA56" s="30">
        <v>9.94</v>
      </c>
      <c r="CC56" s="29">
        <v>55</v>
      </c>
      <c r="CD56" s="29" t="s">
        <v>32</v>
      </c>
      <c r="CE56" s="29">
        <v>10</v>
      </c>
      <c r="CF56" s="30">
        <v>8.6</v>
      </c>
      <c r="CH56" s="29">
        <v>50</v>
      </c>
      <c r="CI56" s="29" t="s">
        <v>30</v>
      </c>
      <c r="CJ56" s="29">
        <v>5</v>
      </c>
      <c r="CK56" s="30">
        <v>4.28</v>
      </c>
      <c r="CM56" s="29">
        <v>55</v>
      </c>
      <c r="CN56" s="29" t="s">
        <v>29</v>
      </c>
      <c r="CO56" s="29">
        <v>7</v>
      </c>
      <c r="CP56" s="30">
        <v>6.33</v>
      </c>
      <c r="CR56" s="29">
        <v>54</v>
      </c>
      <c r="CS56" s="29" t="s">
        <v>167</v>
      </c>
      <c r="CT56" s="29">
        <v>6</v>
      </c>
      <c r="CU56" s="30">
        <v>4.17</v>
      </c>
      <c r="CW56" s="29">
        <v>55</v>
      </c>
      <c r="CX56" s="29" t="s">
        <v>46</v>
      </c>
      <c r="CY56" s="29">
        <v>7</v>
      </c>
      <c r="CZ56" s="30">
        <v>6.43</v>
      </c>
      <c r="DB56" s="29">
        <v>53</v>
      </c>
      <c r="DC56" s="29" t="s">
        <v>125</v>
      </c>
      <c r="DD56" s="29">
        <v>5</v>
      </c>
      <c r="DE56" s="30">
        <v>5.92</v>
      </c>
      <c r="DG56" s="29">
        <v>55</v>
      </c>
      <c r="DH56" s="29" t="s">
        <v>1</v>
      </c>
      <c r="DI56" s="29">
        <v>7</v>
      </c>
      <c r="DJ56" s="30">
        <v>5.89</v>
      </c>
      <c r="DL56" s="29">
        <v>55</v>
      </c>
      <c r="DM56" s="29" t="s">
        <v>126</v>
      </c>
      <c r="DN56" s="29">
        <v>9</v>
      </c>
      <c r="DO56" s="30">
        <v>6.35</v>
      </c>
      <c r="DQ56" s="29">
        <v>55</v>
      </c>
      <c r="DR56" s="29" t="s">
        <v>27</v>
      </c>
      <c r="DS56" s="29">
        <v>8</v>
      </c>
      <c r="DT56" s="30">
        <v>8.85</v>
      </c>
      <c r="DV56" s="29">
        <v>55</v>
      </c>
      <c r="DW56" s="29" t="s">
        <v>41</v>
      </c>
      <c r="DX56" s="29">
        <v>11</v>
      </c>
      <c r="DY56" s="30">
        <v>10.565406914772103</v>
      </c>
      <c r="DZ56" s="92"/>
      <c r="EA56" s="29">
        <v>55</v>
      </c>
      <c r="EB56" s="29" t="s">
        <v>54</v>
      </c>
      <c r="EC56" s="29">
        <v>8</v>
      </c>
      <c r="ED56" s="30">
        <v>5.909115238452069</v>
      </c>
      <c r="EF56" s="29">
        <v>55</v>
      </c>
      <c r="EG56" s="29" t="s">
        <v>12</v>
      </c>
      <c r="EH56" s="29">
        <v>11</v>
      </c>
      <c r="EI56" s="30">
        <v>8.007840876735166</v>
      </c>
      <c r="EK56" s="29">
        <v>52</v>
      </c>
      <c r="EL56" s="29" t="s">
        <v>44</v>
      </c>
      <c r="EM56" s="29">
        <v>3</v>
      </c>
      <c r="EN56" s="30">
        <v>2.56</v>
      </c>
      <c r="EP56" s="29">
        <v>55</v>
      </c>
      <c r="EQ56" s="29" t="s">
        <v>30</v>
      </c>
      <c r="ER56" s="29">
        <v>9</v>
      </c>
      <c r="ES56" s="30">
        <v>7.91</v>
      </c>
      <c r="EU56" s="29">
        <v>55</v>
      </c>
      <c r="EV56" s="29" t="s">
        <v>10</v>
      </c>
      <c r="EW56" s="29">
        <v>8</v>
      </c>
      <c r="EX56" s="30">
        <v>5.87</v>
      </c>
      <c r="EZ56" s="29">
        <v>55</v>
      </c>
      <c r="FA56" s="29" t="s">
        <v>23</v>
      </c>
      <c r="FB56" s="29">
        <v>9</v>
      </c>
      <c r="FC56" s="30">
        <v>6.59</v>
      </c>
      <c r="FE56" s="29">
        <v>54</v>
      </c>
      <c r="FF56" s="29" t="s">
        <v>28</v>
      </c>
      <c r="FG56" s="29">
        <v>7</v>
      </c>
      <c r="FH56" s="30">
        <v>5.94</v>
      </c>
      <c r="FJ56" s="29">
        <v>54</v>
      </c>
      <c r="FK56" s="29" t="s">
        <v>42</v>
      </c>
      <c r="FL56" s="29">
        <v>5</v>
      </c>
      <c r="FM56" s="30">
        <v>3.86</v>
      </c>
      <c r="FO56" s="29">
        <v>55</v>
      </c>
      <c r="FP56" s="29" t="s">
        <v>169</v>
      </c>
      <c r="FQ56" s="29">
        <v>7</v>
      </c>
      <c r="FR56" s="30">
        <v>41.67</v>
      </c>
      <c r="FT56" s="29">
        <v>55</v>
      </c>
      <c r="FU56" s="29" t="s">
        <v>43</v>
      </c>
      <c r="FV56" s="29">
        <v>8</v>
      </c>
      <c r="FW56" s="30">
        <v>6.87</v>
      </c>
      <c r="FY56" s="29">
        <v>55</v>
      </c>
      <c r="FZ56" s="29" t="s">
        <v>23</v>
      </c>
      <c r="GA56" s="29">
        <v>8</v>
      </c>
      <c r="GB56" s="30">
        <v>6.01</v>
      </c>
    </row>
    <row r="57" spans="1:184" ht="12.75">
      <c r="A57" s="54">
        <v>56</v>
      </c>
      <c r="B57" s="54" t="s">
        <v>36</v>
      </c>
      <c r="C57" s="54">
        <v>360</v>
      </c>
      <c r="D57" s="55">
        <v>450.94111783592155</v>
      </c>
      <c r="F57" s="29">
        <v>56</v>
      </c>
      <c r="G57" s="29" t="s">
        <v>56</v>
      </c>
      <c r="H57" s="29">
        <v>6</v>
      </c>
      <c r="I57" s="30">
        <v>4.73</v>
      </c>
      <c r="K57" s="29">
        <v>56</v>
      </c>
      <c r="L57" s="29" t="s">
        <v>24</v>
      </c>
      <c r="M57" s="29">
        <v>2</v>
      </c>
      <c r="N57" s="30">
        <v>1.72</v>
      </c>
      <c r="P57" s="29">
        <v>56</v>
      </c>
      <c r="Q57" s="29" t="s">
        <v>43</v>
      </c>
      <c r="R57" s="29">
        <v>8</v>
      </c>
      <c r="S57" s="30">
        <v>5.54</v>
      </c>
      <c r="U57" s="29">
        <v>56</v>
      </c>
      <c r="V57" s="29" t="s">
        <v>61</v>
      </c>
      <c r="W57" s="29">
        <v>5</v>
      </c>
      <c r="X57" s="30">
        <v>3.27</v>
      </c>
      <c r="Z57" s="29">
        <v>56</v>
      </c>
      <c r="AA57" s="29" t="s">
        <v>37</v>
      </c>
      <c r="AB57" s="29">
        <v>8</v>
      </c>
      <c r="AC57" s="30">
        <v>5.43</v>
      </c>
      <c r="AE57" s="29">
        <v>54</v>
      </c>
      <c r="AF57" s="29" t="s">
        <v>132</v>
      </c>
      <c r="AG57" s="29">
        <v>2</v>
      </c>
      <c r="AH57" s="30">
        <v>2.9</v>
      </c>
      <c r="AJ57" s="29">
        <v>56</v>
      </c>
      <c r="AK57" s="29" t="s">
        <v>44</v>
      </c>
      <c r="AL57" s="29">
        <v>7</v>
      </c>
      <c r="AM57" s="30">
        <v>5</v>
      </c>
      <c r="AO57" s="29">
        <v>56</v>
      </c>
      <c r="AP57" s="29" t="s">
        <v>47</v>
      </c>
      <c r="AQ57" s="29">
        <v>9</v>
      </c>
      <c r="AR57" s="30">
        <v>10.89</v>
      </c>
      <c r="AT57" s="29">
        <v>52</v>
      </c>
      <c r="AU57" s="29" t="s">
        <v>56</v>
      </c>
      <c r="AV57" s="29">
        <v>8</v>
      </c>
      <c r="AW57" s="30">
        <v>5.85</v>
      </c>
      <c r="AY57" s="29">
        <v>55</v>
      </c>
      <c r="AZ57" s="29" t="s">
        <v>35</v>
      </c>
      <c r="BA57" s="29">
        <v>8</v>
      </c>
      <c r="BB57" s="30">
        <v>5.15</v>
      </c>
      <c r="BD57" s="52">
        <v>55</v>
      </c>
      <c r="BE57" s="52" t="s">
        <v>130</v>
      </c>
      <c r="BF57" s="52">
        <v>6</v>
      </c>
      <c r="BG57" s="53">
        <v>5.09</v>
      </c>
      <c r="BI57" s="29">
        <v>56</v>
      </c>
      <c r="BJ57" s="29" t="s">
        <v>169</v>
      </c>
      <c r="BK57" s="29">
        <v>7</v>
      </c>
      <c r="BL57" s="30">
        <v>41.67</v>
      </c>
      <c r="BN57" s="29">
        <v>55</v>
      </c>
      <c r="BO57" s="29" t="s">
        <v>55</v>
      </c>
      <c r="BP57" s="29">
        <v>6</v>
      </c>
      <c r="BQ57" s="30">
        <v>5.81</v>
      </c>
      <c r="BS57" s="29">
        <v>56</v>
      </c>
      <c r="BT57" s="29" t="s">
        <v>169</v>
      </c>
      <c r="BU57" s="29">
        <v>3</v>
      </c>
      <c r="BV57" s="30">
        <v>100</v>
      </c>
      <c r="BX57" s="29">
        <v>55</v>
      </c>
      <c r="BY57" s="29" t="s">
        <v>61</v>
      </c>
      <c r="BZ57" s="29">
        <v>10</v>
      </c>
      <c r="CA57" s="30">
        <v>9.94</v>
      </c>
      <c r="CC57" s="29">
        <v>56</v>
      </c>
      <c r="CD57" s="29" t="s">
        <v>25</v>
      </c>
      <c r="CE57" s="29">
        <v>10</v>
      </c>
      <c r="CF57" s="30">
        <v>8.35</v>
      </c>
      <c r="CH57" s="29">
        <v>50</v>
      </c>
      <c r="CI57" s="29" t="s">
        <v>167</v>
      </c>
      <c r="CJ57" s="29">
        <v>5</v>
      </c>
      <c r="CK57" s="30">
        <v>4.28</v>
      </c>
      <c r="CM57" s="29">
        <v>55</v>
      </c>
      <c r="CN57" s="29" t="s">
        <v>10</v>
      </c>
      <c r="CO57" s="29">
        <v>7</v>
      </c>
      <c r="CP57" s="30">
        <v>6.33</v>
      </c>
      <c r="CR57" s="29">
        <v>56</v>
      </c>
      <c r="CS57" s="29" t="s">
        <v>19</v>
      </c>
      <c r="CT57" s="29">
        <v>4</v>
      </c>
      <c r="CU57" s="30">
        <v>2.79</v>
      </c>
      <c r="CW57" s="29">
        <v>56</v>
      </c>
      <c r="CX57" s="29" t="s">
        <v>48</v>
      </c>
      <c r="CY57" s="29">
        <v>6</v>
      </c>
      <c r="CZ57" s="30">
        <v>8.68</v>
      </c>
      <c r="DB57" s="29">
        <v>53</v>
      </c>
      <c r="DC57" s="29" t="s">
        <v>51</v>
      </c>
      <c r="DD57" s="29">
        <v>5</v>
      </c>
      <c r="DE57" s="30">
        <v>5.92</v>
      </c>
      <c r="DG57" s="29">
        <v>56</v>
      </c>
      <c r="DH57" s="29" t="s">
        <v>169</v>
      </c>
      <c r="DI57" s="29">
        <v>6</v>
      </c>
      <c r="DJ57" s="30">
        <v>34.76</v>
      </c>
      <c r="DL57" s="29">
        <v>56</v>
      </c>
      <c r="DM57" s="29" t="s">
        <v>47</v>
      </c>
      <c r="DN57" s="29">
        <v>9</v>
      </c>
      <c r="DO57" s="30">
        <v>6.22</v>
      </c>
      <c r="DQ57" s="29">
        <v>56</v>
      </c>
      <c r="DR57" s="29" t="s">
        <v>37</v>
      </c>
      <c r="DS57" s="29">
        <v>8</v>
      </c>
      <c r="DT57" s="30">
        <v>6.58</v>
      </c>
      <c r="DV57" s="29">
        <v>56</v>
      </c>
      <c r="DW57" s="29" t="s">
        <v>24</v>
      </c>
      <c r="DX57" s="29">
        <v>11</v>
      </c>
      <c r="DY57" s="30">
        <v>9.046159272880413</v>
      </c>
      <c r="DZ57" s="92"/>
      <c r="EA57" s="29">
        <v>55</v>
      </c>
      <c r="EB57" s="29" t="s">
        <v>10</v>
      </c>
      <c r="EC57" s="29">
        <v>8</v>
      </c>
      <c r="ED57" s="30">
        <v>5.909115238452069</v>
      </c>
      <c r="EF57" s="29">
        <v>56</v>
      </c>
      <c r="EG57" s="29" t="s">
        <v>56</v>
      </c>
      <c r="EH57" s="29">
        <v>10</v>
      </c>
      <c r="EI57" s="30">
        <v>7.66168689087917</v>
      </c>
      <c r="EK57" s="29">
        <v>52</v>
      </c>
      <c r="EL57" s="29" t="s">
        <v>39</v>
      </c>
      <c r="EM57" s="29">
        <v>3</v>
      </c>
      <c r="EN57" s="30">
        <v>2.56</v>
      </c>
      <c r="EP57" s="29">
        <v>56</v>
      </c>
      <c r="EQ57" s="29" t="s">
        <v>57</v>
      </c>
      <c r="ER57" s="29">
        <v>9</v>
      </c>
      <c r="ES57" s="30">
        <v>6.98</v>
      </c>
      <c r="EU57" s="29">
        <v>55</v>
      </c>
      <c r="EV57" s="29" t="s">
        <v>126</v>
      </c>
      <c r="EW57" s="29">
        <v>8</v>
      </c>
      <c r="EX57" s="30">
        <v>5.87</v>
      </c>
      <c r="EZ57" s="29">
        <v>55</v>
      </c>
      <c r="FA57" s="29" t="s">
        <v>34</v>
      </c>
      <c r="FB57" s="29">
        <v>9</v>
      </c>
      <c r="FC57" s="30">
        <v>6.59</v>
      </c>
      <c r="FE57" s="29">
        <v>54</v>
      </c>
      <c r="FF57" s="29" t="s">
        <v>54</v>
      </c>
      <c r="FG57" s="29">
        <v>7</v>
      </c>
      <c r="FH57" s="30">
        <v>5.94</v>
      </c>
      <c r="FJ57" s="29">
        <v>56</v>
      </c>
      <c r="FK57" s="29" t="s">
        <v>4</v>
      </c>
      <c r="FL57" s="29">
        <v>5</v>
      </c>
      <c r="FM57" s="30">
        <v>3.68</v>
      </c>
      <c r="FO57" s="29">
        <v>56</v>
      </c>
      <c r="FP57" s="29" t="s">
        <v>60</v>
      </c>
      <c r="FQ57" s="29">
        <v>7</v>
      </c>
      <c r="FR57" s="30">
        <v>31.59</v>
      </c>
      <c r="FT57" s="29">
        <v>56</v>
      </c>
      <c r="FU57" s="29" t="s">
        <v>23</v>
      </c>
      <c r="FV57" s="29">
        <v>8</v>
      </c>
      <c r="FW57" s="30">
        <v>6.61</v>
      </c>
      <c r="FY57" s="29">
        <v>56</v>
      </c>
      <c r="FZ57" s="29" t="s">
        <v>132</v>
      </c>
      <c r="GA57" s="29">
        <v>8</v>
      </c>
      <c r="GB57" s="30">
        <v>5.83</v>
      </c>
    </row>
    <row r="58" spans="1:184" ht="12.75">
      <c r="A58" s="54">
        <v>57</v>
      </c>
      <c r="B58" s="54" t="s">
        <v>55</v>
      </c>
      <c r="C58" s="54">
        <v>357</v>
      </c>
      <c r="D58" s="55">
        <v>414.1775255299031</v>
      </c>
      <c r="F58" s="29">
        <v>57</v>
      </c>
      <c r="G58" s="29" t="s">
        <v>28</v>
      </c>
      <c r="H58" s="29">
        <v>6</v>
      </c>
      <c r="I58" s="30">
        <v>4.54</v>
      </c>
      <c r="K58" s="29">
        <v>56</v>
      </c>
      <c r="L58" s="29" t="s">
        <v>3</v>
      </c>
      <c r="M58" s="29">
        <v>2</v>
      </c>
      <c r="N58" s="30">
        <v>1.72</v>
      </c>
      <c r="P58" s="29">
        <v>57</v>
      </c>
      <c r="Q58" s="29" t="s">
        <v>36</v>
      </c>
      <c r="R58" s="29">
        <v>8</v>
      </c>
      <c r="S58" s="30">
        <v>5.49</v>
      </c>
      <c r="U58" s="29">
        <v>56</v>
      </c>
      <c r="V58" s="29" t="s">
        <v>17</v>
      </c>
      <c r="W58" s="29">
        <v>5</v>
      </c>
      <c r="X58" s="30">
        <v>3.27</v>
      </c>
      <c r="Z58" s="29">
        <v>57</v>
      </c>
      <c r="AA58" s="29" t="s">
        <v>52</v>
      </c>
      <c r="AB58" s="29">
        <v>8</v>
      </c>
      <c r="AC58" s="30">
        <v>4.6</v>
      </c>
      <c r="AE58" s="29">
        <v>54</v>
      </c>
      <c r="AF58" s="29" t="s">
        <v>49</v>
      </c>
      <c r="AG58" s="29">
        <v>2</v>
      </c>
      <c r="AH58" s="30">
        <v>2.9</v>
      </c>
      <c r="AJ58" s="29">
        <v>56</v>
      </c>
      <c r="AK58" s="29" t="s">
        <v>47</v>
      </c>
      <c r="AL58" s="29">
        <v>7</v>
      </c>
      <c r="AM58" s="30">
        <v>5</v>
      </c>
      <c r="AO58" s="29">
        <v>57</v>
      </c>
      <c r="AP58" s="29" t="s">
        <v>128</v>
      </c>
      <c r="AQ58" s="29">
        <v>9</v>
      </c>
      <c r="AR58" s="30">
        <v>6.52</v>
      </c>
      <c r="AT58" s="29">
        <v>57</v>
      </c>
      <c r="AU58" s="29" t="s">
        <v>46</v>
      </c>
      <c r="AV58" s="29">
        <v>7</v>
      </c>
      <c r="AW58" s="30">
        <v>36.48</v>
      </c>
      <c r="AY58" s="29">
        <v>57</v>
      </c>
      <c r="AZ58" s="29" t="s">
        <v>48</v>
      </c>
      <c r="BA58" s="29">
        <v>7</v>
      </c>
      <c r="BB58" s="30">
        <v>8.48</v>
      </c>
      <c r="BD58" s="52">
        <v>55</v>
      </c>
      <c r="BE58" s="52" t="s">
        <v>56</v>
      </c>
      <c r="BF58" s="52">
        <v>6</v>
      </c>
      <c r="BG58" s="53">
        <v>5.09</v>
      </c>
      <c r="BI58" s="29">
        <v>57</v>
      </c>
      <c r="BJ58" s="29" t="s">
        <v>59</v>
      </c>
      <c r="BK58" s="29">
        <v>7</v>
      </c>
      <c r="BL58" s="30">
        <v>7.08</v>
      </c>
      <c r="BN58" s="29">
        <v>57</v>
      </c>
      <c r="BO58" s="29" t="s">
        <v>31</v>
      </c>
      <c r="BP58" s="29">
        <v>6</v>
      </c>
      <c r="BQ58" s="30">
        <v>5.3</v>
      </c>
      <c r="BS58" s="29">
        <v>57</v>
      </c>
      <c r="BT58" s="29" t="s">
        <v>127</v>
      </c>
      <c r="BU58" s="29">
        <v>3</v>
      </c>
      <c r="BV58" s="30">
        <v>11.54</v>
      </c>
      <c r="BX58" s="29">
        <v>57</v>
      </c>
      <c r="BY58" s="29" t="s">
        <v>55</v>
      </c>
      <c r="BZ58" s="29">
        <v>10</v>
      </c>
      <c r="CA58" s="30">
        <v>8.36</v>
      </c>
      <c r="CC58" s="29">
        <v>57</v>
      </c>
      <c r="CD58" s="29" t="s">
        <v>23</v>
      </c>
      <c r="CE58" s="29">
        <v>10</v>
      </c>
      <c r="CF58" s="30">
        <v>7.55</v>
      </c>
      <c r="CH58" s="29">
        <v>50</v>
      </c>
      <c r="CI58" s="29" t="s">
        <v>37</v>
      </c>
      <c r="CJ58" s="29">
        <v>5</v>
      </c>
      <c r="CK58" s="30">
        <v>4.28</v>
      </c>
      <c r="CM58" s="29">
        <v>55</v>
      </c>
      <c r="CN58" s="29" t="s">
        <v>38</v>
      </c>
      <c r="CO58" s="29">
        <v>7</v>
      </c>
      <c r="CP58" s="30">
        <v>6.33</v>
      </c>
      <c r="CR58" s="29">
        <v>56</v>
      </c>
      <c r="CS58" s="29" t="s">
        <v>24</v>
      </c>
      <c r="CT58" s="29">
        <v>4</v>
      </c>
      <c r="CU58" s="30">
        <v>2.79</v>
      </c>
      <c r="CW58" s="29">
        <v>57</v>
      </c>
      <c r="CX58" s="29" t="s">
        <v>35</v>
      </c>
      <c r="CY58" s="29">
        <v>5</v>
      </c>
      <c r="CZ58" s="30">
        <v>4.16</v>
      </c>
      <c r="DB58" s="29">
        <v>57</v>
      </c>
      <c r="DC58" s="29" t="s">
        <v>35</v>
      </c>
      <c r="DD58" s="29">
        <v>5</v>
      </c>
      <c r="DE58" s="30">
        <v>3.82</v>
      </c>
      <c r="DG58" s="29">
        <v>57</v>
      </c>
      <c r="DH58" s="29" t="s">
        <v>29</v>
      </c>
      <c r="DI58" s="29">
        <v>6</v>
      </c>
      <c r="DJ58" s="30">
        <v>5.3</v>
      </c>
      <c r="DL58" s="29">
        <v>57</v>
      </c>
      <c r="DM58" s="29" t="s">
        <v>48</v>
      </c>
      <c r="DN58" s="29">
        <v>8</v>
      </c>
      <c r="DO58" s="30">
        <v>35.84</v>
      </c>
      <c r="DQ58" s="29">
        <v>57</v>
      </c>
      <c r="DR58" s="29" t="s">
        <v>53</v>
      </c>
      <c r="DS58" s="29">
        <v>7</v>
      </c>
      <c r="DT58" s="30">
        <v>9.42</v>
      </c>
      <c r="DV58" s="29">
        <v>57</v>
      </c>
      <c r="DW58" s="29" t="s">
        <v>42</v>
      </c>
      <c r="DX58" s="29">
        <v>11</v>
      </c>
      <c r="DY58" s="30">
        <v>8.190421507624206</v>
      </c>
      <c r="DZ58" s="92"/>
      <c r="EA58" s="29">
        <v>55</v>
      </c>
      <c r="EB58" s="29" t="s">
        <v>46</v>
      </c>
      <c r="EC58" s="29">
        <v>8</v>
      </c>
      <c r="ED58" s="30">
        <v>5.909115238452069</v>
      </c>
      <c r="EF58" s="29">
        <v>57</v>
      </c>
      <c r="EG58" s="29" t="s">
        <v>128</v>
      </c>
      <c r="EH58" s="29">
        <v>10</v>
      </c>
      <c r="EI58" s="30">
        <v>7.405431238180948</v>
      </c>
      <c r="EK58" s="29">
        <v>52</v>
      </c>
      <c r="EL58" s="29" t="s">
        <v>54</v>
      </c>
      <c r="EM58" s="29">
        <v>3</v>
      </c>
      <c r="EN58" s="30">
        <v>2.56</v>
      </c>
      <c r="EP58" s="29">
        <v>57</v>
      </c>
      <c r="EQ58" s="29" t="s">
        <v>127</v>
      </c>
      <c r="ER58" s="29">
        <v>9</v>
      </c>
      <c r="ES58" s="30">
        <v>6.81</v>
      </c>
      <c r="EU58" s="29">
        <v>57</v>
      </c>
      <c r="EV58" s="29" t="s">
        <v>125</v>
      </c>
      <c r="EW58" s="29">
        <v>7</v>
      </c>
      <c r="EX58" s="30">
        <v>9.2</v>
      </c>
      <c r="EZ58" s="29">
        <v>57</v>
      </c>
      <c r="FA58" s="29" t="s">
        <v>166</v>
      </c>
      <c r="FB58" s="29">
        <v>9</v>
      </c>
      <c r="FC58" s="30">
        <v>6.54</v>
      </c>
      <c r="FE58" s="29">
        <v>54</v>
      </c>
      <c r="FF58" s="29" t="s">
        <v>42</v>
      </c>
      <c r="FG58" s="29">
        <v>7</v>
      </c>
      <c r="FH58" s="30">
        <v>5.94</v>
      </c>
      <c r="FJ58" s="29">
        <v>57</v>
      </c>
      <c r="FK58" s="29" t="s">
        <v>9</v>
      </c>
      <c r="FL58" s="29">
        <v>5</v>
      </c>
      <c r="FM58" s="30">
        <v>3.64</v>
      </c>
      <c r="FO58" s="29">
        <v>57</v>
      </c>
      <c r="FP58" s="29" t="s">
        <v>48</v>
      </c>
      <c r="FQ58" s="29">
        <v>7</v>
      </c>
      <c r="FR58" s="30">
        <v>9.27</v>
      </c>
      <c r="FT58" s="29">
        <v>57</v>
      </c>
      <c r="FU58" s="29" t="s">
        <v>48</v>
      </c>
      <c r="FV58" s="29">
        <v>8</v>
      </c>
      <c r="FW58" s="30">
        <v>6.45</v>
      </c>
      <c r="FY58" s="29">
        <v>57</v>
      </c>
      <c r="FZ58" s="29" t="s">
        <v>52</v>
      </c>
      <c r="GA58" s="29">
        <v>8</v>
      </c>
      <c r="GB58" s="30">
        <v>5.56</v>
      </c>
    </row>
    <row r="59" spans="1:184" ht="12.75">
      <c r="A59" s="54">
        <v>58</v>
      </c>
      <c r="B59" s="54" t="s">
        <v>58</v>
      </c>
      <c r="C59" s="54">
        <v>356</v>
      </c>
      <c r="D59" s="55">
        <v>547.2921315426615</v>
      </c>
      <c r="F59" s="29">
        <v>58</v>
      </c>
      <c r="G59" s="29" t="s">
        <v>53</v>
      </c>
      <c r="H59" s="29">
        <v>5</v>
      </c>
      <c r="I59" s="30">
        <v>5.86</v>
      </c>
      <c r="K59" s="29">
        <v>56</v>
      </c>
      <c r="L59" s="29" t="s">
        <v>51</v>
      </c>
      <c r="M59" s="29">
        <v>2</v>
      </c>
      <c r="N59" s="30">
        <v>1.72</v>
      </c>
      <c r="P59" s="29">
        <v>58</v>
      </c>
      <c r="Q59" s="29" t="s">
        <v>131</v>
      </c>
      <c r="R59" s="29">
        <v>7</v>
      </c>
      <c r="S59" s="30">
        <v>6.88</v>
      </c>
      <c r="U59" s="29">
        <v>56</v>
      </c>
      <c r="V59" s="29" t="s">
        <v>28</v>
      </c>
      <c r="W59" s="29">
        <v>5</v>
      </c>
      <c r="X59" s="30">
        <v>3.27</v>
      </c>
      <c r="Z59" s="29">
        <v>58</v>
      </c>
      <c r="AA59" s="29" t="s">
        <v>47</v>
      </c>
      <c r="AB59" s="29">
        <v>7</v>
      </c>
      <c r="AC59" s="30">
        <v>5.36</v>
      </c>
      <c r="AE59" s="29">
        <v>54</v>
      </c>
      <c r="AF59" s="29" t="s">
        <v>60</v>
      </c>
      <c r="AG59" s="29">
        <v>2</v>
      </c>
      <c r="AH59" s="30">
        <v>2.9</v>
      </c>
      <c r="AJ59" s="29">
        <v>58</v>
      </c>
      <c r="AK59" s="29" t="s">
        <v>169</v>
      </c>
      <c r="AL59" s="29">
        <v>6</v>
      </c>
      <c r="AM59" s="30">
        <v>19.84</v>
      </c>
      <c r="AO59" s="29">
        <v>58</v>
      </c>
      <c r="AP59" s="29" t="s">
        <v>58</v>
      </c>
      <c r="AQ59" s="29">
        <v>9</v>
      </c>
      <c r="AR59" s="30">
        <v>6.43</v>
      </c>
      <c r="AT59" s="29">
        <v>58</v>
      </c>
      <c r="AU59" s="29" t="s">
        <v>169</v>
      </c>
      <c r="AV59" s="29">
        <v>7</v>
      </c>
      <c r="AW59" s="30">
        <v>21.46</v>
      </c>
      <c r="AY59" s="29">
        <v>58</v>
      </c>
      <c r="AZ59" s="29" t="s">
        <v>43</v>
      </c>
      <c r="BA59" s="29">
        <v>7</v>
      </c>
      <c r="BB59" s="30">
        <v>7.81</v>
      </c>
      <c r="BD59" s="52">
        <v>58</v>
      </c>
      <c r="BE59" s="52" t="s">
        <v>58</v>
      </c>
      <c r="BF59" s="52">
        <v>5</v>
      </c>
      <c r="BG59" s="53">
        <v>11.18</v>
      </c>
      <c r="BI59" s="29">
        <v>58</v>
      </c>
      <c r="BJ59" s="29" t="s">
        <v>36</v>
      </c>
      <c r="BK59" s="29">
        <v>7</v>
      </c>
      <c r="BL59" s="30">
        <v>6.15</v>
      </c>
      <c r="BN59" s="29">
        <v>57</v>
      </c>
      <c r="BO59" s="29" t="s">
        <v>30</v>
      </c>
      <c r="BP59" s="29">
        <v>6</v>
      </c>
      <c r="BQ59" s="30">
        <v>5.3</v>
      </c>
      <c r="BS59" s="29">
        <v>58</v>
      </c>
      <c r="BT59" s="29" t="s">
        <v>29</v>
      </c>
      <c r="BU59" s="29">
        <v>2</v>
      </c>
      <c r="BV59" s="30">
        <v>1.55</v>
      </c>
      <c r="BX59" s="29">
        <v>58</v>
      </c>
      <c r="BY59" s="29" t="s">
        <v>47</v>
      </c>
      <c r="BZ59" s="29">
        <v>9</v>
      </c>
      <c r="CA59" s="30">
        <v>8.49</v>
      </c>
      <c r="CC59" s="29">
        <v>58</v>
      </c>
      <c r="CD59" s="29" t="s">
        <v>167</v>
      </c>
      <c r="CE59" s="29">
        <v>9</v>
      </c>
      <c r="CF59" s="30">
        <v>11.59</v>
      </c>
      <c r="CH59" s="29">
        <v>58</v>
      </c>
      <c r="CI59" s="29" t="s">
        <v>23</v>
      </c>
      <c r="CJ59" s="29">
        <v>4</v>
      </c>
      <c r="CK59" s="30">
        <v>3.41</v>
      </c>
      <c r="CM59" s="29">
        <v>58</v>
      </c>
      <c r="CN59" s="29" t="s">
        <v>52</v>
      </c>
      <c r="CO59" s="29">
        <v>7</v>
      </c>
      <c r="CP59" s="30">
        <v>5.62</v>
      </c>
      <c r="CR59" s="29">
        <v>56</v>
      </c>
      <c r="CS59" s="29" t="s">
        <v>34</v>
      </c>
      <c r="CT59" s="29">
        <v>4</v>
      </c>
      <c r="CU59" s="30">
        <v>2.79</v>
      </c>
      <c r="CW59" s="29">
        <v>58</v>
      </c>
      <c r="CX59" s="29" t="s">
        <v>26</v>
      </c>
      <c r="CY59" s="29">
        <v>4</v>
      </c>
      <c r="CZ59" s="30">
        <v>7.19</v>
      </c>
      <c r="DB59" s="29">
        <v>58</v>
      </c>
      <c r="DC59" s="29" t="s">
        <v>48</v>
      </c>
      <c r="DD59" s="29">
        <v>4</v>
      </c>
      <c r="DE59" s="30">
        <v>6.06</v>
      </c>
      <c r="DG59" s="29">
        <v>57</v>
      </c>
      <c r="DH59" s="29" t="s">
        <v>3</v>
      </c>
      <c r="DI59" s="29">
        <v>6</v>
      </c>
      <c r="DJ59" s="30">
        <v>5.3</v>
      </c>
      <c r="DL59" s="29">
        <v>58</v>
      </c>
      <c r="DM59" s="29" t="s">
        <v>60</v>
      </c>
      <c r="DN59" s="29">
        <v>8</v>
      </c>
      <c r="DO59" s="30">
        <v>6.6</v>
      </c>
      <c r="DQ59" s="29">
        <v>58</v>
      </c>
      <c r="DR59" s="29" t="s">
        <v>12</v>
      </c>
      <c r="DS59" s="29">
        <v>7</v>
      </c>
      <c r="DT59" s="30">
        <v>5.38</v>
      </c>
      <c r="DV59" s="29">
        <v>58</v>
      </c>
      <c r="DW59" s="29" t="s">
        <v>33</v>
      </c>
      <c r="DX59" s="29">
        <v>10</v>
      </c>
      <c r="DY59" s="30">
        <v>7.460672149154797</v>
      </c>
      <c r="DZ59" s="92"/>
      <c r="EA59" s="29">
        <v>58</v>
      </c>
      <c r="EB59" s="29" t="s">
        <v>52</v>
      </c>
      <c r="EC59" s="29">
        <v>7</v>
      </c>
      <c r="ED59" s="30">
        <v>7.793267296645388</v>
      </c>
      <c r="EF59" s="29">
        <v>57</v>
      </c>
      <c r="EG59" s="29" t="s">
        <v>58</v>
      </c>
      <c r="EH59" s="29">
        <v>10</v>
      </c>
      <c r="EI59" s="30">
        <v>7.405431238180948</v>
      </c>
      <c r="EK59" s="29">
        <v>52</v>
      </c>
      <c r="EL59" s="29" t="s">
        <v>52</v>
      </c>
      <c r="EM59" s="29">
        <v>3</v>
      </c>
      <c r="EN59" s="30">
        <v>2.56</v>
      </c>
      <c r="EP59" s="29">
        <v>58</v>
      </c>
      <c r="EQ59" s="29" t="s">
        <v>126</v>
      </c>
      <c r="ER59" s="29">
        <v>8</v>
      </c>
      <c r="ES59" s="30">
        <v>5.58</v>
      </c>
      <c r="EU59" s="29">
        <v>58</v>
      </c>
      <c r="EV59" s="29" t="s">
        <v>133</v>
      </c>
      <c r="EW59" s="29">
        <v>7</v>
      </c>
      <c r="EX59" s="30">
        <v>5.21</v>
      </c>
      <c r="EZ59" s="29">
        <v>58</v>
      </c>
      <c r="FA59" s="29" t="s">
        <v>40</v>
      </c>
      <c r="FB59" s="29">
        <v>8</v>
      </c>
      <c r="FC59" s="30">
        <v>7.07</v>
      </c>
      <c r="FE59" s="29">
        <v>58</v>
      </c>
      <c r="FF59" s="29" t="s">
        <v>17</v>
      </c>
      <c r="FG59" s="29">
        <v>6</v>
      </c>
      <c r="FH59" s="30">
        <v>5.01</v>
      </c>
      <c r="FJ59" s="29">
        <v>57</v>
      </c>
      <c r="FK59" s="29" t="s">
        <v>10</v>
      </c>
      <c r="FL59" s="29">
        <v>5</v>
      </c>
      <c r="FM59" s="30">
        <v>3.64</v>
      </c>
      <c r="FO59" s="29">
        <v>58</v>
      </c>
      <c r="FP59" s="29" t="s">
        <v>6</v>
      </c>
      <c r="FQ59" s="29">
        <v>6</v>
      </c>
      <c r="FR59" s="30">
        <v>10.19</v>
      </c>
      <c r="FT59" s="29">
        <v>58</v>
      </c>
      <c r="FU59" s="29" t="s">
        <v>53</v>
      </c>
      <c r="FV59" s="29">
        <v>7</v>
      </c>
      <c r="FW59" s="30">
        <v>6.8</v>
      </c>
      <c r="FY59" s="29">
        <v>58</v>
      </c>
      <c r="FZ59" s="29" t="s">
        <v>131</v>
      </c>
      <c r="GA59" s="29">
        <v>8</v>
      </c>
      <c r="GB59" s="30">
        <v>5.34</v>
      </c>
    </row>
    <row r="60" spans="1:184" ht="12.75">
      <c r="A60" s="54">
        <v>59</v>
      </c>
      <c r="B60" s="54" t="s">
        <v>60</v>
      </c>
      <c r="C60" s="54">
        <v>354</v>
      </c>
      <c r="D60" s="55">
        <v>544.6614010225614</v>
      </c>
      <c r="F60" s="29">
        <v>59</v>
      </c>
      <c r="G60" s="29" t="s">
        <v>17</v>
      </c>
      <c r="H60" s="29">
        <v>5</v>
      </c>
      <c r="I60" s="30">
        <v>5.79</v>
      </c>
      <c r="K60" s="29">
        <v>56</v>
      </c>
      <c r="L60" s="29" t="s">
        <v>28</v>
      </c>
      <c r="M60" s="29">
        <v>2</v>
      </c>
      <c r="N60" s="30">
        <v>1.72</v>
      </c>
      <c r="P60" s="29">
        <v>59</v>
      </c>
      <c r="Q60" s="29" t="s">
        <v>47</v>
      </c>
      <c r="R60" s="29">
        <v>7</v>
      </c>
      <c r="S60" s="30">
        <v>5.57</v>
      </c>
      <c r="U60" s="29">
        <v>56</v>
      </c>
      <c r="V60" s="29" t="s">
        <v>36</v>
      </c>
      <c r="W60" s="29">
        <v>5</v>
      </c>
      <c r="X60" s="30">
        <v>3.27</v>
      </c>
      <c r="Z60" s="29">
        <v>59</v>
      </c>
      <c r="AA60" s="29" t="s">
        <v>29</v>
      </c>
      <c r="AB60" s="29">
        <v>7</v>
      </c>
      <c r="AC60" s="30">
        <v>4.88</v>
      </c>
      <c r="AE60" s="29">
        <v>54</v>
      </c>
      <c r="AF60" s="29" t="s">
        <v>42</v>
      </c>
      <c r="AG60" s="29">
        <v>2</v>
      </c>
      <c r="AH60" s="30">
        <v>2.9</v>
      </c>
      <c r="AJ60" s="29">
        <v>59</v>
      </c>
      <c r="AK60" s="29" t="s">
        <v>60</v>
      </c>
      <c r="AL60" s="29">
        <v>6</v>
      </c>
      <c r="AM60" s="30">
        <v>8.09</v>
      </c>
      <c r="AO60" s="29">
        <v>59</v>
      </c>
      <c r="AP60" s="29" t="s">
        <v>30</v>
      </c>
      <c r="AQ60" s="29">
        <v>9</v>
      </c>
      <c r="AR60" s="30">
        <v>6.02</v>
      </c>
      <c r="AT60" s="29">
        <v>59</v>
      </c>
      <c r="AU60" s="29" t="s">
        <v>126</v>
      </c>
      <c r="AV60" s="29">
        <v>7</v>
      </c>
      <c r="AW60" s="30">
        <v>5.21</v>
      </c>
      <c r="AY60" s="29">
        <v>59</v>
      </c>
      <c r="AZ60" s="29" t="s">
        <v>166</v>
      </c>
      <c r="BA60" s="29">
        <v>7</v>
      </c>
      <c r="BB60" s="30">
        <v>4.59</v>
      </c>
      <c r="BD60" s="52">
        <v>59</v>
      </c>
      <c r="BE60" s="52" t="s">
        <v>60</v>
      </c>
      <c r="BF60" s="52">
        <v>5</v>
      </c>
      <c r="BG60" s="53">
        <v>8.61</v>
      </c>
      <c r="BI60" s="29">
        <v>58</v>
      </c>
      <c r="BJ60" s="29" t="s">
        <v>53</v>
      </c>
      <c r="BK60" s="29">
        <v>7</v>
      </c>
      <c r="BL60" s="30">
        <v>6.15</v>
      </c>
      <c r="BN60" s="29">
        <v>59</v>
      </c>
      <c r="BO60" s="29" t="s">
        <v>33</v>
      </c>
      <c r="BP60" s="29">
        <v>6</v>
      </c>
      <c r="BQ60" s="30">
        <v>4.34</v>
      </c>
      <c r="BS60" s="29">
        <v>58</v>
      </c>
      <c r="BT60" s="29" t="s">
        <v>131</v>
      </c>
      <c r="BU60" s="29">
        <v>2</v>
      </c>
      <c r="BV60" s="30">
        <v>1.55</v>
      </c>
      <c r="BX60" s="29">
        <v>59</v>
      </c>
      <c r="BY60" s="29" t="s">
        <v>46</v>
      </c>
      <c r="BZ60" s="29">
        <v>8</v>
      </c>
      <c r="CA60" s="30">
        <v>8.29</v>
      </c>
      <c r="CC60" s="29">
        <v>59</v>
      </c>
      <c r="CD60" s="29" t="s">
        <v>19</v>
      </c>
      <c r="CE60" s="29">
        <v>9</v>
      </c>
      <c r="CF60" s="30">
        <v>7.98</v>
      </c>
      <c r="CH60" s="29">
        <v>58</v>
      </c>
      <c r="CI60" s="29" t="s">
        <v>128</v>
      </c>
      <c r="CJ60" s="29">
        <v>4</v>
      </c>
      <c r="CK60" s="30">
        <v>3.41</v>
      </c>
      <c r="CM60" s="29">
        <v>58</v>
      </c>
      <c r="CN60" s="29" t="s">
        <v>55</v>
      </c>
      <c r="CO60" s="29">
        <v>7</v>
      </c>
      <c r="CP60" s="30">
        <v>5.62</v>
      </c>
      <c r="CR60" s="29">
        <v>56</v>
      </c>
      <c r="CS60" s="29" t="s">
        <v>125</v>
      </c>
      <c r="CT60" s="29">
        <v>4</v>
      </c>
      <c r="CU60" s="30">
        <v>2.79</v>
      </c>
      <c r="CW60" s="29">
        <v>59</v>
      </c>
      <c r="CX60" s="29" t="s">
        <v>6</v>
      </c>
      <c r="CY60" s="29">
        <v>4</v>
      </c>
      <c r="CZ60" s="30">
        <v>3.42</v>
      </c>
      <c r="DB60" s="29">
        <v>59</v>
      </c>
      <c r="DC60" s="29" t="s">
        <v>28</v>
      </c>
      <c r="DD60" s="29">
        <v>4</v>
      </c>
      <c r="DE60" s="30">
        <v>3.01</v>
      </c>
      <c r="DG60" s="29">
        <v>57</v>
      </c>
      <c r="DH60" s="29" t="s">
        <v>57</v>
      </c>
      <c r="DI60" s="29">
        <v>6</v>
      </c>
      <c r="DJ60" s="30">
        <v>5.3</v>
      </c>
      <c r="DL60" s="29">
        <v>59</v>
      </c>
      <c r="DM60" s="29" t="s">
        <v>168</v>
      </c>
      <c r="DN60" s="29">
        <v>8</v>
      </c>
      <c r="DO60" s="30">
        <v>5.55</v>
      </c>
      <c r="DQ60" s="29">
        <v>58</v>
      </c>
      <c r="DR60" s="29" t="s">
        <v>59</v>
      </c>
      <c r="DS60" s="29">
        <v>7</v>
      </c>
      <c r="DT60" s="30">
        <v>5.38</v>
      </c>
      <c r="DV60" s="29">
        <v>59</v>
      </c>
      <c r="DW60" s="29" t="s">
        <v>58</v>
      </c>
      <c r="DX60" s="29">
        <v>10</v>
      </c>
      <c r="DY60" s="30">
        <v>7.099340659395132</v>
      </c>
      <c r="DZ60" s="92"/>
      <c r="EA60" s="29">
        <v>59</v>
      </c>
      <c r="EB60" s="29" t="s">
        <v>17</v>
      </c>
      <c r="EC60" s="29">
        <v>7</v>
      </c>
      <c r="ED60" s="30">
        <v>5.475566022587379</v>
      </c>
      <c r="EF60" s="29">
        <v>59</v>
      </c>
      <c r="EG60" s="29" t="s">
        <v>38</v>
      </c>
      <c r="EH60" s="29">
        <v>10</v>
      </c>
      <c r="EI60" s="30">
        <v>7.1111238056619825</v>
      </c>
      <c r="EK60" s="29">
        <v>52</v>
      </c>
      <c r="EL60" s="29" t="s">
        <v>132</v>
      </c>
      <c r="EM60" s="29">
        <v>3</v>
      </c>
      <c r="EN60" s="30">
        <v>2.56</v>
      </c>
      <c r="EP60" s="29">
        <v>59</v>
      </c>
      <c r="EQ60" s="29" t="s">
        <v>38</v>
      </c>
      <c r="ER60" s="29">
        <v>7</v>
      </c>
      <c r="ES60" s="30">
        <v>6.53</v>
      </c>
      <c r="EU60" s="29">
        <v>59</v>
      </c>
      <c r="EV60" s="29" t="s">
        <v>23</v>
      </c>
      <c r="EW60" s="29">
        <v>6</v>
      </c>
      <c r="EX60" s="30">
        <v>6.24</v>
      </c>
      <c r="EZ60" s="29">
        <v>59</v>
      </c>
      <c r="FA60" s="29" t="s">
        <v>33</v>
      </c>
      <c r="FB60" s="29">
        <v>8</v>
      </c>
      <c r="FC60" s="30">
        <v>5.83</v>
      </c>
      <c r="FE60" s="29">
        <v>59</v>
      </c>
      <c r="FF60" s="29" t="s">
        <v>3</v>
      </c>
      <c r="FG60" s="29">
        <v>6</v>
      </c>
      <c r="FH60" s="30">
        <v>4</v>
      </c>
      <c r="FJ60" s="29">
        <v>57</v>
      </c>
      <c r="FK60" s="29" t="s">
        <v>51</v>
      </c>
      <c r="FL60" s="29">
        <v>5</v>
      </c>
      <c r="FM60" s="30">
        <v>3.64</v>
      </c>
      <c r="FO60" s="29">
        <v>59</v>
      </c>
      <c r="FP60" s="29" t="s">
        <v>3</v>
      </c>
      <c r="FQ60" s="29">
        <v>6</v>
      </c>
      <c r="FR60" s="30">
        <v>6.61</v>
      </c>
      <c r="FT60" s="29">
        <v>59</v>
      </c>
      <c r="FU60" s="29" t="s">
        <v>33</v>
      </c>
      <c r="FV60" s="29">
        <v>6</v>
      </c>
      <c r="FW60" s="30">
        <v>6.19</v>
      </c>
      <c r="FY60" s="29">
        <v>59</v>
      </c>
      <c r="FZ60" s="29" t="s">
        <v>127</v>
      </c>
      <c r="GA60" s="29">
        <v>7</v>
      </c>
      <c r="GB60" s="30">
        <v>5.49</v>
      </c>
    </row>
    <row r="61" spans="1:184" ht="12.75">
      <c r="A61" s="54">
        <v>60</v>
      </c>
      <c r="B61" s="54" t="s">
        <v>48</v>
      </c>
      <c r="C61" s="54">
        <v>349</v>
      </c>
      <c r="D61" s="55">
        <v>991.4983541831266</v>
      </c>
      <c r="F61" s="29">
        <v>60</v>
      </c>
      <c r="G61" s="29" t="s">
        <v>24</v>
      </c>
      <c r="H61" s="29">
        <v>5</v>
      </c>
      <c r="I61" s="30">
        <v>3.68</v>
      </c>
      <c r="K61" s="29">
        <v>56</v>
      </c>
      <c r="L61" s="29" t="s">
        <v>41</v>
      </c>
      <c r="M61" s="29">
        <v>2</v>
      </c>
      <c r="N61" s="30">
        <v>1.72</v>
      </c>
      <c r="P61" s="29">
        <v>60</v>
      </c>
      <c r="Q61" s="29" t="s">
        <v>4</v>
      </c>
      <c r="R61" s="29">
        <v>7</v>
      </c>
      <c r="S61" s="30">
        <v>4.81</v>
      </c>
      <c r="U61" s="29">
        <v>56</v>
      </c>
      <c r="V61" s="29" t="s">
        <v>33</v>
      </c>
      <c r="W61" s="29">
        <v>5</v>
      </c>
      <c r="X61" s="30">
        <v>3.27</v>
      </c>
      <c r="Z61" s="29">
        <v>59</v>
      </c>
      <c r="AA61" s="29" t="s">
        <v>49</v>
      </c>
      <c r="AB61" s="29">
        <v>7</v>
      </c>
      <c r="AC61" s="30">
        <v>4.88</v>
      </c>
      <c r="AE61" s="29">
        <v>60</v>
      </c>
      <c r="AF61" s="29" t="s">
        <v>44</v>
      </c>
      <c r="AG61" s="29">
        <v>0</v>
      </c>
      <c r="AH61" s="30">
        <v>0</v>
      </c>
      <c r="AJ61" s="29">
        <v>60</v>
      </c>
      <c r="AK61" s="29" t="s">
        <v>38</v>
      </c>
      <c r="AL61" s="29">
        <v>6</v>
      </c>
      <c r="AM61" s="30">
        <v>4.32</v>
      </c>
      <c r="AO61" s="29">
        <v>60</v>
      </c>
      <c r="AP61" s="29" t="s">
        <v>39</v>
      </c>
      <c r="AQ61" s="29">
        <v>8</v>
      </c>
      <c r="AR61" s="30">
        <v>19.42</v>
      </c>
      <c r="AT61" s="29">
        <v>59</v>
      </c>
      <c r="AU61" s="29" t="s">
        <v>133</v>
      </c>
      <c r="AV61" s="29">
        <v>7</v>
      </c>
      <c r="AW61" s="30">
        <v>5.21</v>
      </c>
      <c r="AY61" s="29">
        <v>60</v>
      </c>
      <c r="AZ61" s="29" t="s">
        <v>58</v>
      </c>
      <c r="BA61" s="29">
        <v>6</v>
      </c>
      <c r="BB61" s="30">
        <v>7.06</v>
      </c>
      <c r="BD61" s="52">
        <v>60</v>
      </c>
      <c r="BE61" s="52" t="s">
        <v>33</v>
      </c>
      <c r="BF61" s="52">
        <v>4</v>
      </c>
      <c r="BG61" s="53">
        <v>3.51</v>
      </c>
      <c r="BI61" s="29">
        <v>60</v>
      </c>
      <c r="BJ61" s="29" t="s">
        <v>44</v>
      </c>
      <c r="BK61" s="29">
        <v>7</v>
      </c>
      <c r="BL61" s="30">
        <v>5.22</v>
      </c>
      <c r="BN61" s="29">
        <v>60</v>
      </c>
      <c r="BO61" s="29" t="s">
        <v>51</v>
      </c>
      <c r="BP61" s="29">
        <v>5</v>
      </c>
      <c r="BQ61" s="30">
        <v>3.3</v>
      </c>
      <c r="BS61" s="29">
        <v>58</v>
      </c>
      <c r="BT61" s="29" t="s">
        <v>49</v>
      </c>
      <c r="BU61" s="29">
        <v>2</v>
      </c>
      <c r="BV61" s="30">
        <v>1.55</v>
      </c>
      <c r="BX61" s="29">
        <v>60</v>
      </c>
      <c r="BY61" s="29" t="s">
        <v>26</v>
      </c>
      <c r="BZ61" s="29">
        <v>8</v>
      </c>
      <c r="CA61" s="30">
        <v>8.14</v>
      </c>
      <c r="CC61" s="29">
        <v>60</v>
      </c>
      <c r="CD61" s="29" t="s">
        <v>59</v>
      </c>
      <c r="CE61" s="29">
        <v>9</v>
      </c>
      <c r="CF61" s="30">
        <v>7.83</v>
      </c>
      <c r="CH61" s="29">
        <v>58</v>
      </c>
      <c r="CI61" s="29" t="s">
        <v>34</v>
      </c>
      <c r="CJ61" s="29">
        <v>4</v>
      </c>
      <c r="CK61" s="30">
        <v>3.41</v>
      </c>
      <c r="CM61" s="29">
        <v>60</v>
      </c>
      <c r="CN61" s="29" t="s">
        <v>169</v>
      </c>
      <c r="CO61" s="29">
        <v>6</v>
      </c>
      <c r="CP61" s="30">
        <v>7.17</v>
      </c>
      <c r="CR61" s="29">
        <v>56</v>
      </c>
      <c r="CS61" s="29" t="s">
        <v>131</v>
      </c>
      <c r="CT61" s="29">
        <v>4</v>
      </c>
      <c r="CU61" s="30">
        <v>2.79</v>
      </c>
      <c r="CW61" s="29">
        <v>59</v>
      </c>
      <c r="CX61" s="29" t="s">
        <v>37</v>
      </c>
      <c r="CY61" s="29">
        <v>4</v>
      </c>
      <c r="CZ61" s="30">
        <v>3.42</v>
      </c>
      <c r="DB61" s="29">
        <v>59</v>
      </c>
      <c r="DC61" s="29" t="s">
        <v>49</v>
      </c>
      <c r="DD61" s="29">
        <v>4</v>
      </c>
      <c r="DE61" s="30">
        <v>3.01</v>
      </c>
      <c r="DG61" s="29">
        <v>60</v>
      </c>
      <c r="DH61" s="29" t="s">
        <v>55</v>
      </c>
      <c r="DI61" s="29">
        <v>6</v>
      </c>
      <c r="DJ61" s="30">
        <v>5.27</v>
      </c>
      <c r="DL61" s="29">
        <v>60</v>
      </c>
      <c r="DM61" s="29" t="s">
        <v>131</v>
      </c>
      <c r="DN61" s="29">
        <v>8</v>
      </c>
      <c r="DO61" s="30">
        <v>5.46</v>
      </c>
      <c r="DQ61" s="29">
        <v>60</v>
      </c>
      <c r="DR61" s="29" t="s">
        <v>61</v>
      </c>
      <c r="DS61" s="29">
        <v>6</v>
      </c>
      <c r="DT61" s="30">
        <v>4.6</v>
      </c>
      <c r="DV61" s="29">
        <v>60</v>
      </c>
      <c r="DW61" s="29" t="s">
        <v>53</v>
      </c>
      <c r="DX61" s="29">
        <v>10</v>
      </c>
      <c r="DY61" s="30">
        <v>6.109865697541894</v>
      </c>
      <c r="DZ61" s="92"/>
      <c r="EA61" s="29">
        <v>60</v>
      </c>
      <c r="EB61" s="29" t="s">
        <v>50</v>
      </c>
      <c r="EC61" s="29">
        <v>6</v>
      </c>
      <c r="ED61" s="30">
        <v>4.635229888133598</v>
      </c>
      <c r="EF61" s="29">
        <v>60</v>
      </c>
      <c r="EG61" s="29" t="s">
        <v>48</v>
      </c>
      <c r="EH61" s="29">
        <v>9</v>
      </c>
      <c r="EI61" s="30">
        <v>10.931965142449457</v>
      </c>
      <c r="EK61" s="29">
        <v>60</v>
      </c>
      <c r="EL61" s="29" t="s">
        <v>46</v>
      </c>
      <c r="EM61" s="29">
        <v>2</v>
      </c>
      <c r="EN61" s="30">
        <v>4.88</v>
      </c>
      <c r="EP61" s="29">
        <v>60</v>
      </c>
      <c r="EQ61" s="29" t="s">
        <v>35</v>
      </c>
      <c r="ER61" s="29">
        <v>7</v>
      </c>
      <c r="ES61" s="30">
        <v>6.3</v>
      </c>
      <c r="EU61" s="29">
        <v>60</v>
      </c>
      <c r="EV61" s="29" t="s">
        <v>43</v>
      </c>
      <c r="EW61" s="29">
        <v>6</v>
      </c>
      <c r="EX61" s="30">
        <v>5.91</v>
      </c>
      <c r="EZ61" s="29">
        <v>60</v>
      </c>
      <c r="FA61" s="29" t="s">
        <v>126</v>
      </c>
      <c r="FB61" s="29">
        <v>7</v>
      </c>
      <c r="FC61" s="30">
        <v>4.68</v>
      </c>
      <c r="FE61" s="29">
        <v>60</v>
      </c>
      <c r="FF61" s="29" t="s">
        <v>10</v>
      </c>
      <c r="FG61" s="29">
        <v>5</v>
      </c>
      <c r="FH61" s="30">
        <v>3.39</v>
      </c>
      <c r="FJ61" s="29">
        <v>60</v>
      </c>
      <c r="FK61" s="29" t="s">
        <v>17</v>
      </c>
      <c r="FL61" s="29">
        <v>4</v>
      </c>
      <c r="FM61" s="30">
        <v>8.8</v>
      </c>
      <c r="FO61" s="29">
        <v>60</v>
      </c>
      <c r="FP61" s="29" t="s">
        <v>167</v>
      </c>
      <c r="FQ61" s="29">
        <v>6</v>
      </c>
      <c r="FR61" s="30">
        <v>4.5</v>
      </c>
      <c r="FT61" s="29">
        <v>60</v>
      </c>
      <c r="FU61" s="29" t="s">
        <v>36</v>
      </c>
      <c r="FV61" s="29">
        <v>6</v>
      </c>
      <c r="FW61" s="30">
        <v>5.44</v>
      </c>
      <c r="FY61" s="29">
        <v>60</v>
      </c>
      <c r="FZ61" s="29" t="s">
        <v>169</v>
      </c>
      <c r="GA61" s="29">
        <v>6</v>
      </c>
      <c r="GB61" s="30">
        <v>63.53</v>
      </c>
    </row>
    <row r="62" spans="1:184" ht="12.75">
      <c r="A62" s="54">
        <v>61</v>
      </c>
      <c r="B62" s="54" t="s">
        <v>33</v>
      </c>
      <c r="C62" s="54">
        <v>349</v>
      </c>
      <c r="D62" s="55">
        <v>433.9674061066921</v>
      </c>
      <c r="F62" s="29">
        <v>61</v>
      </c>
      <c r="G62" s="29" t="s">
        <v>130</v>
      </c>
      <c r="H62" s="29">
        <v>4</v>
      </c>
      <c r="I62" s="30">
        <v>4.76</v>
      </c>
      <c r="K62" s="29">
        <v>56</v>
      </c>
      <c r="L62" s="29" t="s">
        <v>36</v>
      </c>
      <c r="M62" s="29">
        <v>2</v>
      </c>
      <c r="N62" s="30">
        <v>1.72</v>
      </c>
      <c r="P62" s="29">
        <v>61</v>
      </c>
      <c r="Q62" s="29" t="s">
        <v>23</v>
      </c>
      <c r="R62" s="29">
        <v>6</v>
      </c>
      <c r="S62" s="30">
        <v>4.15</v>
      </c>
      <c r="U62" s="29">
        <v>61</v>
      </c>
      <c r="V62" s="29" t="s">
        <v>51</v>
      </c>
      <c r="W62" s="29">
        <v>4</v>
      </c>
      <c r="X62" s="30">
        <v>2.65</v>
      </c>
      <c r="Z62" s="29">
        <v>61</v>
      </c>
      <c r="AA62" s="29" t="s">
        <v>169</v>
      </c>
      <c r="AB62" s="29">
        <v>6</v>
      </c>
      <c r="AC62" s="30">
        <v>53.19</v>
      </c>
      <c r="AE62" s="29">
        <v>60</v>
      </c>
      <c r="AF62" s="29" t="s">
        <v>53</v>
      </c>
      <c r="AG62" s="29">
        <v>0</v>
      </c>
      <c r="AH62" s="30">
        <v>0</v>
      </c>
      <c r="AJ62" s="29">
        <v>61</v>
      </c>
      <c r="AK62" s="29" t="s">
        <v>48</v>
      </c>
      <c r="AL62" s="29">
        <v>6</v>
      </c>
      <c r="AM62" s="30">
        <v>4.27</v>
      </c>
      <c r="AO62" s="29">
        <v>61</v>
      </c>
      <c r="AP62" s="29" t="s">
        <v>42</v>
      </c>
      <c r="AQ62" s="29">
        <v>7</v>
      </c>
      <c r="AR62" s="30">
        <v>5.37</v>
      </c>
      <c r="AT62" s="29">
        <v>59</v>
      </c>
      <c r="AU62" s="29" t="s">
        <v>34</v>
      </c>
      <c r="AV62" s="29">
        <v>7</v>
      </c>
      <c r="AW62" s="30">
        <v>5.21</v>
      </c>
      <c r="AY62" s="29">
        <v>61</v>
      </c>
      <c r="AZ62" s="29" t="s">
        <v>32</v>
      </c>
      <c r="BA62" s="29">
        <v>6</v>
      </c>
      <c r="BB62" s="30">
        <v>4.82</v>
      </c>
      <c r="BD62" s="52">
        <v>61</v>
      </c>
      <c r="BE62" s="52" t="s">
        <v>126</v>
      </c>
      <c r="BF62" s="52">
        <v>4</v>
      </c>
      <c r="BG62" s="53">
        <v>3.38</v>
      </c>
      <c r="BI62" s="29">
        <v>61</v>
      </c>
      <c r="BJ62" s="29" t="s">
        <v>17</v>
      </c>
      <c r="BK62" s="29">
        <v>6</v>
      </c>
      <c r="BL62" s="30">
        <v>4.52</v>
      </c>
      <c r="BN62" s="29">
        <v>61</v>
      </c>
      <c r="BO62" s="29" t="s">
        <v>52</v>
      </c>
      <c r="BP62" s="29">
        <v>4</v>
      </c>
      <c r="BQ62" s="30">
        <v>2.74</v>
      </c>
      <c r="BS62" s="29">
        <v>58</v>
      </c>
      <c r="BT62" s="29" t="s">
        <v>26</v>
      </c>
      <c r="BU62" s="29">
        <v>2</v>
      </c>
      <c r="BV62" s="30">
        <v>1.55</v>
      </c>
      <c r="BX62" s="29">
        <v>61</v>
      </c>
      <c r="BY62" s="29" t="s">
        <v>58</v>
      </c>
      <c r="BZ62" s="29">
        <v>8</v>
      </c>
      <c r="CA62" s="30">
        <v>7.59</v>
      </c>
      <c r="CC62" s="29">
        <v>61</v>
      </c>
      <c r="CD62" s="29" t="s">
        <v>34</v>
      </c>
      <c r="CE62" s="29">
        <v>9</v>
      </c>
      <c r="CF62" s="30">
        <v>7.34</v>
      </c>
      <c r="CH62" s="29">
        <v>61</v>
      </c>
      <c r="CI62" s="29" t="s">
        <v>60</v>
      </c>
      <c r="CJ62" s="29">
        <v>4</v>
      </c>
      <c r="CK62" s="30">
        <v>3.33</v>
      </c>
      <c r="CM62" s="29">
        <v>61</v>
      </c>
      <c r="CN62" s="29" t="s">
        <v>41</v>
      </c>
      <c r="CO62" s="29">
        <v>6</v>
      </c>
      <c r="CP62" s="30">
        <v>5.21</v>
      </c>
      <c r="CR62" s="29">
        <v>56</v>
      </c>
      <c r="CS62" s="29" t="s">
        <v>133</v>
      </c>
      <c r="CT62" s="29">
        <v>4</v>
      </c>
      <c r="CU62" s="30">
        <v>2.79</v>
      </c>
      <c r="CW62" s="29">
        <v>61</v>
      </c>
      <c r="CX62" s="29" t="s">
        <v>169</v>
      </c>
      <c r="CY62" s="29">
        <v>2</v>
      </c>
      <c r="CZ62" s="30">
        <v>16.67</v>
      </c>
      <c r="DB62" s="29">
        <v>59</v>
      </c>
      <c r="DC62" s="29" t="s">
        <v>132</v>
      </c>
      <c r="DD62" s="29">
        <v>4</v>
      </c>
      <c r="DE62" s="30">
        <v>3.01</v>
      </c>
      <c r="DG62" s="29">
        <v>61</v>
      </c>
      <c r="DH62" s="29" t="s">
        <v>38</v>
      </c>
      <c r="DI62" s="29">
        <v>6</v>
      </c>
      <c r="DJ62" s="30">
        <v>3.96</v>
      </c>
      <c r="DL62" s="29">
        <v>61</v>
      </c>
      <c r="DM62" s="29" t="s">
        <v>51</v>
      </c>
      <c r="DN62" s="29">
        <v>8</v>
      </c>
      <c r="DO62" s="30">
        <v>5.42</v>
      </c>
      <c r="DQ62" s="29">
        <v>60</v>
      </c>
      <c r="DR62" s="29" t="s">
        <v>17</v>
      </c>
      <c r="DS62" s="29">
        <v>6</v>
      </c>
      <c r="DT62" s="30">
        <v>4.6</v>
      </c>
      <c r="DV62" s="29">
        <v>61</v>
      </c>
      <c r="DW62" s="29" t="s">
        <v>47</v>
      </c>
      <c r="DX62" s="29">
        <v>9</v>
      </c>
      <c r="DY62" s="30">
        <v>7.537541282826175</v>
      </c>
      <c r="DZ62" s="92"/>
      <c r="EA62" s="29">
        <v>60</v>
      </c>
      <c r="EB62" s="29" t="s">
        <v>60</v>
      </c>
      <c r="EC62" s="29">
        <v>6</v>
      </c>
      <c r="ED62" s="30">
        <v>4.635229888133598</v>
      </c>
      <c r="EF62" s="29">
        <v>61</v>
      </c>
      <c r="EG62" s="29" t="s">
        <v>46</v>
      </c>
      <c r="EH62" s="29">
        <v>9</v>
      </c>
      <c r="EI62" s="30">
        <v>6.327168607827603</v>
      </c>
      <c r="EK62" s="29">
        <v>61</v>
      </c>
      <c r="EL62" s="29" t="s">
        <v>61</v>
      </c>
      <c r="EM62" s="29">
        <v>2</v>
      </c>
      <c r="EN62" s="30">
        <v>1.71</v>
      </c>
      <c r="EP62" s="29">
        <v>61</v>
      </c>
      <c r="EQ62" s="29" t="s">
        <v>39</v>
      </c>
      <c r="ER62" s="29">
        <v>7</v>
      </c>
      <c r="ES62" s="30">
        <v>4.81</v>
      </c>
      <c r="EU62" s="29">
        <v>61</v>
      </c>
      <c r="EV62" s="29" t="s">
        <v>26</v>
      </c>
      <c r="EW62" s="29">
        <v>5</v>
      </c>
      <c r="EX62" s="30">
        <v>4.55</v>
      </c>
      <c r="EZ62" s="29">
        <v>61</v>
      </c>
      <c r="FA62" s="29" t="s">
        <v>31</v>
      </c>
      <c r="FB62" s="29">
        <v>6</v>
      </c>
      <c r="FC62" s="30">
        <v>4.42</v>
      </c>
      <c r="FE62" s="29">
        <v>60</v>
      </c>
      <c r="FF62" s="29" t="s">
        <v>26</v>
      </c>
      <c r="FG62" s="29">
        <v>5</v>
      </c>
      <c r="FH62" s="30">
        <v>3.39</v>
      </c>
      <c r="FJ62" s="29">
        <v>61</v>
      </c>
      <c r="FK62" s="29" t="s">
        <v>25</v>
      </c>
      <c r="FL62" s="29">
        <v>4</v>
      </c>
      <c r="FM62" s="30">
        <v>3.1</v>
      </c>
      <c r="FO62" s="29">
        <v>60</v>
      </c>
      <c r="FP62" s="29" t="s">
        <v>51</v>
      </c>
      <c r="FQ62" s="29">
        <v>6</v>
      </c>
      <c r="FR62" s="30">
        <v>4.5</v>
      </c>
      <c r="FT62" s="29">
        <v>61</v>
      </c>
      <c r="FU62" s="29" t="s">
        <v>168</v>
      </c>
      <c r="FV62" s="29">
        <v>6</v>
      </c>
      <c r="FW62" s="30">
        <v>5.23</v>
      </c>
      <c r="FY62" s="29">
        <v>61</v>
      </c>
      <c r="FZ62" s="29" t="s">
        <v>7</v>
      </c>
      <c r="GA62" s="29">
        <v>6</v>
      </c>
      <c r="GB62" s="30">
        <v>14.57</v>
      </c>
    </row>
    <row r="63" spans="1:184" ht="12.75">
      <c r="A63" s="54">
        <v>62</v>
      </c>
      <c r="B63" s="54" t="s">
        <v>167</v>
      </c>
      <c r="C63" s="54">
        <v>347</v>
      </c>
      <c r="D63" s="55">
        <v>435.56936727850297</v>
      </c>
      <c r="F63" s="29">
        <v>62</v>
      </c>
      <c r="G63" s="29" t="s">
        <v>129</v>
      </c>
      <c r="H63" s="29">
        <v>4</v>
      </c>
      <c r="I63" s="30">
        <v>3.03</v>
      </c>
      <c r="K63" s="29">
        <v>56</v>
      </c>
      <c r="L63" s="29" t="s">
        <v>26</v>
      </c>
      <c r="M63" s="29">
        <v>2</v>
      </c>
      <c r="N63" s="30">
        <v>1.72</v>
      </c>
      <c r="P63" s="29">
        <v>62</v>
      </c>
      <c r="Q63" s="29" t="s">
        <v>61</v>
      </c>
      <c r="R63" s="29">
        <v>6</v>
      </c>
      <c r="S63" s="30">
        <v>4.12</v>
      </c>
      <c r="U63" s="29">
        <v>61</v>
      </c>
      <c r="V63" s="29" t="s">
        <v>32</v>
      </c>
      <c r="W63" s="29">
        <v>4</v>
      </c>
      <c r="X63" s="30">
        <v>2.65</v>
      </c>
      <c r="Z63" s="29">
        <v>62</v>
      </c>
      <c r="AA63" s="29" t="s">
        <v>34</v>
      </c>
      <c r="AB63" s="29">
        <v>5</v>
      </c>
      <c r="AC63" s="30">
        <v>2.84</v>
      </c>
      <c r="AE63" s="29">
        <v>60</v>
      </c>
      <c r="AF63" s="29" t="s">
        <v>1</v>
      </c>
      <c r="AG63" s="29">
        <v>0</v>
      </c>
      <c r="AH63" s="30">
        <v>0</v>
      </c>
      <c r="AJ63" s="29">
        <v>61</v>
      </c>
      <c r="AK63" s="29" t="s">
        <v>56</v>
      </c>
      <c r="AL63" s="29">
        <v>6</v>
      </c>
      <c r="AM63" s="30">
        <v>4.27</v>
      </c>
      <c r="AO63" s="29">
        <v>62</v>
      </c>
      <c r="AP63" s="29" t="s">
        <v>32</v>
      </c>
      <c r="AQ63" s="29">
        <v>7</v>
      </c>
      <c r="AR63" s="30">
        <v>4.36</v>
      </c>
      <c r="AT63" s="29">
        <v>62</v>
      </c>
      <c r="AU63" s="29" t="s">
        <v>131</v>
      </c>
      <c r="AV63" s="29">
        <v>6</v>
      </c>
      <c r="AW63" s="30">
        <v>4.43</v>
      </c>
      <c r="AY63" s="29">
        <v>62</v>
      </c>
      <c r="AZ63" s="29" t="s">
        <v>39</v>
      </c>
      <c r="BA63" s="29">
        <v>6</v>
      </c>
      <c r="BB63" s="30">
        <v>4.18</v>
      </c>
      <c r="BD63" s="52">
        <v>62</v>
      </c>
      <c r="BE63" s="52" t="s">
        <v>46</v>
      </c>
      <c r="BF63" s="52">
        <v>3</v>
      </c>
      <c r="BG63" s="53">
        <v>9.38</v>
      </c>
      <c r="BI63" s="29">
        <v>62</v>
      </c>
      <c r="BJ63" s="29" t="s">
        <v>51</v>
      </c>
      <c r="BK63" s="29">
        <v>5</v>
      </c>
      <c r="BL63" s="30">
        <v>3.37</v>
      </c>
      <c r="BN63" s="29">
        <v>61</v>
      </c>
      <c r="BO63" s="29" t="s">
        <v>28</v>
      </c>
      <c r="BP63" s="29">
        <v>4</v>
      </c>
      <c r="BQ63" s="30">
        <v>2.74</v>
      </c>
      <c r="BS63" s="29">
        <v>58</v>
      </c>
      <c r="BT63" s="29" t="s">
        <v>30</v>
      </c>
      <c r="BU63" s="29">
        <v>2</v>
      </c>
      <c r="BV63" s="30">
        <v>1.55</v>
      </c>
      <c r="BX63" s="29">
        <v>62</v>
      </c>
      <c r="BY63" s="29" t="s">
        <v>38</v>
      </c>
      <c r="BZ63" s="29">
        <v>8</v>
      </c>
      <c r="CA63" s="30">
        <v>7.31</v>
      </c>
      <c r="CC63" s="29">
        <v>62</v>
      </c>
      <c r="CD63" s="29" t="s">
        <v>128</v>
      </c>
      <c r="CE63" s="29">
        <v>6</v>
      </c>
      <c r="CF63" s="30">
        <v>4.45</v>
      </c>
      <c r="CH63" s="29">
        <v>62</v>
      </c>
      <c r="CI63" s="29" t="s">
        <v>44</v>
      </c>
      <c r="CJ63" s="29">
        <v>2</v>
      </c>
      <c r="CK63" s="30">
        <v>1.67</v>
      </c>
      <c r="CM63" s="29">
        <v>61</v>
      </c>
      <c r="CN63" s="29" t="s">
        <v>40</v>
      </c>
      <c r="CO63" s="29">
        <v>6</v>
      </c>
      <c r="CP63" s="30">
        <v>5.21</v>
      </c>
      <c r="CR63" s="29">
        <v>56</v>
      </c>
      <c r="CS63" s="29" t="s">
        <v>28</v>
      </c>
      <c r="CT63" s="29">
        <v>4</v>
      </c>
      <c r="CU63" s="30">
        <v>2.79</v>
      </c>
      <c r="CW63" s="29">
        <v>62</v>
      </c>
      <c r="CX63" s="29" t="s">
        <v>44</v>
      </c>
      <c r="CY63" s="29">
        <v>2</v>
      </c>
      <c r="CZ63" s="30">
        <v>10.53</v>
      </c>
      <c r="DB63" s="29">
        <v>62</v>
      </c>
      <c r="DC63" s="29" t="s">
        <v>19</v>
      </c>
      <c r="DD63" s="29">
        <v>2</v>
      </c>
      <c r="DE63" s="30">
        <v>1.38</v>
      </c>
      <c r="DG63" s="29">
        <v>62</v>
      </c>
      <c r="DH63" s="29" t="s">
        <v>19</v>
      </c>
      <c r="DI63" s="29">
        <v>5</v>
      </c>
      <c r="DJ63" s="30">
        <v>5.32</v>
      </c>
      <c r="DL63" s="29">
        <v>62</v>
      </c>
      <c r="DM63" s="29" t="s">
        <v>42</v>
      </c>
      <c r="DN63" s="29">
        <v>7</v>
      </c>
      <c r="DO63" s="30">
        <v>4.84</v>
      </c>
      <c r="DQ63" s="29">
        <v>60</v>
      </c>
      <c r="DR63" s="29" t="s">
        <v>50</v>
      </c>
      <c r="DS63" s="29">
        <v>6</v>
      </c>
      <c r="DT63" s="30">
        <v>4.6</v>
      </c>
      <c r="DV63" s="29">
        <v>62</v>
      </c>
      <c r="DW63" s="29" t="s">
        <v>39</v>
      </c>
      <c r="DX63" s="29">
        <v>8</v>
      </c>
      <c r="DY63" s="30">
        <v>5.938578447908284</v>
      </c>
      <c r="DZ63" s="92"/>
      <c r="EA63" s="29">
        <v>62</v>
      </c>
      <c r="EB63" s="29" t="s">
        <v>38</v>
      </c>
      <c r="EC63" s="29">
        <v>4</v>
      </c>
      <c r="ED63" s="30">
        <v>3.361344537815126</v>
      </c>
      <c r="EF63" s="29">
        <v>62</v>
      </c>
      <c r="EG63" s="29" t="s">
        <v>26</v>
      </c>
      <c r="EH63" s="29">
        <v>8</v>
      </c>
      <c r="EI63" s="30">
        <v>6.200611961072515</v>
      </c>
      <c r="EK63" s="29">
        <v>61</v>
      </c>
      <c r="EL63" s="29" t="s">
        <v>128</v>
      </c>
      <c r="EM63" s="29">
        <v>2</v>
      </c>
      <c r="EN63" s="30">
        <v>1.71</v>
      </c>
      <c r="EP63" s="29">
        <v>62</v>
      </c>
      <c r="EQ63" s="29" t="s">
        <v>37</v>
      </c>
      <c r="ER63" s="29">
        <v>6</v>
      </c>
      <c r="ES63" s="30">
        <v>5.29</v>
      </c>
      <c r="EU63" s="29">
        <v>62</v>
      </c>
      <c r="EV63" s="29" t="s">
        <v>169</v>
      </c>
      <c r="EW63" s="29">
        <v>4</v>
      </c>
      <c r="EX63" s="30">
        <v>7.02</v>
      </c>
      <c r="EZ63" s="29">
        <v>62</v>
      </c>
      <c r="FA63" s="29" t="s">
        <v>50</v>
      </c>
      <c r="FB63" s="29">
        <v>6</v>
      </c>
      <c r="FC63" s="30">
        <v>4.32</v>
      </c>
      <c r="FE63" s="29">
        <v>62</v>
      </c>
      <c r="FF63" s="29" t="s">
        <v>9</v>
      </c>
      <c r="FG63" s="29">
        <v>4</v>
      </c>
      <c r="FH63" s="30">
        <v>2.79</v>
      </c>
      <c r="FJ63" s="29">
        <v>62</v>
      </c>
      <c r="FK63" s="29" t="s">
        <v>19</v>
      </c>
      <c r="FL63" s="29">
        <v>4</v>
      </c>
      <c r="FM63" s="30">
        <v>2.89</v>
      </c>
      <c r="FO63" s="29">
        <v>62</v>
      </c>
      <c r="FP63" s="29" t="s">
        <v>26</v>
      </c>
      <c r="FQ63" s="29">
        <v>5</v>
      </c>
      <c r="FR63" s="30">
        <v>3.09</v>
      </c>
      <c r="FT63" s="29">
        <v>62</v>
      </c>
      <c r="FU63" s="29" t="s">
        <v>7</v>
      </c>
      <c r="FV63" s="29">
        <v>6</v>
      </c>
      <c r="FW63" s="30">
        <v>3.92</v>
      </c>
      <c r="FY63" s="29">
        <v>62</v>
      </c>
      <c r="FZ63" s="29" t="s">
        <v>55</v>
      </c>
      <c r="GA63" s="29">
        <v>6</v>
      </c>
      <c r="GB63" s="30">
        <v>4.21</v>
      </c>
    </row>
    <row r="64" spans="1:184" ht="12.75">
      <c r="A64" s="54">
        <v>63</v>
      </c>
      <c r="B64" s="54" t="s">
        <v>38</v>
      </c>
      <c r="C64" s="54">
        <v>347</v>
      </c>
      <c r="D64" s="55">
        <v>408.86358582299596</v>
      </c>
      <c r="F64" s="29">
        <v>63</v>
      </c>
      <c r="G64" s="29" t="s">
        <v>169</v>
      </c>
      <c r="H64" s="29">
        <v>3</v>
      </c>
      <c r="I64" s="30">
        <v>4.48</v>
      </c>
      <c r="K64" s="29">
        <v>56</v>
      </c>
      <c r="L64" s="29" t="s">
        <v>133</v>
      </c>
      <c r="M64" s="29">
        <v>2</v>
      </c>
      <c r="N64" s="30">
        <v>1.72</v>
      </c>
      <c r="P64" s="29">
        <v>63</v>
      </c>
      <c r="Q64" s="29" t="s">
        <v>29</v>
      </c>
      <c r="R64" s="29">
        <v>4</v>
      </c>
      <c r="S64" s="30">
        <v>2.77</v>
      </c>
      <c r="U64" s="29">
        <v>61</v>
      </c>
      <c r="V64" s="29" t="s">
        <v>37</v>
      </c>
      <c r="W64" s="29">
        <v>4</v>
      </c>
      <c r="X64" s="30">
        <v>2.65</v>
      </c>
      <c r="Z64" s="29">
        <v>63</v>
      </c>
      <c r="AA64" s="29" t="s">
        <v>167</v>
      </c>
      <c r="AB64" s="29">
        <v>4</v>
      </c>
      <c r="AC64" s="30">
        <v>2.3</v>
      </c>
      <c r="AE64" s="29">
        <v>60</v>
      </c>
      <c r="AF64" s="29" t="s">
        <v>17</v>
      </c>
      <c r="AG64" s="29">
        <v>0</v>
      </c>
      <c r="AH64" s="30">
        <v>0</v>
      </c>
      <c r="AJ64" s="29">
        <v>63</v>
      </c>
      <c r="AK64" s="29" t="s">
        <v>57</v>
      </c>
      <c r="AL64" s="29">
        <v>6</v>
      </c>
      <c r="AM64" s="30">
        <v>4.2</v>
      </c>
      <c r="AO64" s="29">
        <v>63</v>
      </c>
      <c r="AP64" s="29" t="s">
        <v>132</v>
      </c>
      <c r="AQ64" s="29">
        <v>6</v>
      </c>
      <c r="AR64" s="30">
        <v>3.76</v>
      </c>
      <c r="AT64" s="29">
        <v>63</v>
      </c>
      <c r="AU64" s="29" t="s">
        <v>47</v>
      </c>
      <c r="AV64" s="29">
        <v>5</v>
      </c>
      <c r="AW64" s="30">
        <v>5.87</v>
      </c>
      <c r="AY64" s="29">
        <v>63</v>
      </c>
      <c r="AZ64" s="29" t="s">
        <v>9</v>
      </c>
      <c r="BA64" s="29">
        <v>6</v>
      </c>
      <c r="BB64" s="30">
        <v>3.87</v>
      </c>
      <c r="BD64" s="52">
        <v>63</v>
      </c>
      <c r="BE64" s="52" t="s">
        <v>35</v>
      </c>
      <c r="BF64" s="52">
        <v>3</v>
      </c>
      <c r="BG64" s="53">
        <v>2.36</v>
      </c>
      <c r="BI64" s="29">
        <v>63</v>
      </c>
      <c r="BJ64" s="29" t="s">
        <v>127</v>
      </c>
      <c r="BK64" s="29">
        <v>4</v>
      </c>
      <c r="BL64" s="30">
        <v>4.58</v>
      </c>
      <c r="BN64" s="29">
        <v>63</v>
      </c>
      <c r="BO64" s="29" t="s">
        <v>169</v>
      </c>
      <c r="BP64" s="29">
        <v>3</v>
      </c>
      <c r="BQ64" s="30">
        <v>33.33</v>
      </c>
      <c r="BS64" s="29">
        <v>58</v>
      </c>
      <c r="BT64" s="29" t="s">
        <v>132</v>
      </c>
      <c r="BU64" s="29">
        <v>2</v>
      </c>
      <c r="BV64" s="30">
        <v>1.55</v>
      </c>
      <c r="BX64" s="29">
        <v>63</v>
      </c>
      <c r="BY64" s="29" t="s">
        <v>127</v>
      </c>
      <c r="BZ64" s="29">
        <v>6</v>
      </c>
      <c r="CA64" s="30">
        <v>4.88</v>
      </c>
      <c r="CC64" s="29">
        <v>63</v>
      </c>
      <c r="CD64" s="29" t="s">
        <v>169</v>
      </c>
      <c r="CE64" s="29">
        <v>4</v>
      </c>
      <c r="CF64" s="30">
        <v>5</v>
      </c>
      <c r="CH64" s="29">
        <v>62</v>
      </c>
      <c r="CI64" s="29" t="s">
        <v>36</v>
      </c>
      <c r="CJ64" s="29">
        <v>2</v>
      </c>
      <c r="CK64" s="30">
        <v>1.67</v>
      </c>
      <c r="CM64" s="29">
        <v>63</v>
      </c>
      <c r="CN64" s="29" t="s">
        <v>50</v>
      </c>
      <c r="CO64" s="29">
        <v>6</v>
      </c>
      <c r="CP64" s="30">
        <v>4.73</v>
      </c>
      <c r="CR64" s="29">
        <v>56</v>
      </c>
      <c r="CS64" s="29" t="s">
        <v>166</v>
      </c>
      <c r="CT64" s="29">
        <v>4</v>
      </c>
      <c r="CU64" s="30">
        <v>2.79</v>
      </c>
      <c r="CW64" s="29">
        <v>63</v>
      </c>
      <c r="CX64" s="29" t="s">
        <v>59</v>
      </c>
      <c r="CY64" s="29">
        <v>2</v>
      </c>
      <c r="CZ64" s="30">
        <v>1.92</v>
      </c>
      <c r="DB64" s="29">
        <v>62</v>
      </c>
      <c r="DC64" s="29" t="s">
        <v>23</v>
      </c>
      <c r="DD64" s="29">
        <v>2</v>
      </c>
      <c r="DE64" s="30">
        <v>1.38</v>
      </c>
      <c r="DG64" s="29">
        <v>63</v>
      </c>
      <c r="DH64" s="29" t="s">
        <v>48</v>
      </c>
      <c r="DI64" s="29">
        <v>4</v>
      </c>
      <c r="DJ64" s="30">
        <v>9.09</v>
      </c>
      <c r="DL64" s="29">
        <v>63</v>
      </c>
      <c r="DM64" s="29" t="s">
        <v>58</v>
      </c>
      <c r="DN64" s="29">
        <v>6</v>
      </c>
      <c r="DO64" s="30">
        <v>4.17</v>
      </c>
      <c r="DQ64" s="29">
        <v>60</v>
      </c>
      <c r="DR64" s="29" t="s">
        <v>36</v>
      </c>
      <c r="DS64" s="29">
        <v>6</v>
      </c>
      <c r="DT64" s="30">
        <v>4.6</v>
      </c>
      <c r="DV64" s="29">
        <v>63</v>
      </c>
      <c r="DW64" s="29" t="s">
        <v>57</v>
      </c>
      <c r="DX64" s="29">
        <v>8</v>
      </c>
      <c r="DY64" s="30">
        <v>5.84192507108093</v>
      </c>
      <c r="DZ64" s="92"/>
      <c r="EA64" s="29">
        <v>63</v>
      </c>
      <c r="EB64" s="29" t="s">
        <v>4</v>
      </c>
      <c r="EC64" s="29">
        <v>4</v>
      </c>
      <c r="ED64" s="30">
        <v>2.9545576192260343</v>
      </c>
      <c r="EF64" s="29">
        <v>63</v>
      </c>
      <c r="EG64" s="29" t="s">
        <v>57</v>
      </c>
      <c r="EH64" s="29">
        <v>4</v>
      </c>
      <c r="EI64" s="30">
        <v>2.892793481028775</v>
      </c>
      <c r="EK64" s="29">
        <v>61</v>
      </c>
      <c r="EL64" s="29" t="s">
        <v>60</v>
      </c>
      <c r="EM64" s="29">
        <v>2</v>
      </c>
      <c r="EN64" s="30">
        <v>1.71</v>
      </c>
      <c r="EP64" s="29">
        <v>63</v>
      </c>
      <c r="EQ64" s="29" t="s">
        <v>53</v>
      </c>
      <c r="ER64" s="29">
        <v>6</v>
      </c>
      <c r="ES64" s="30">
        <v>4.84</v>
      </c>
      <c r="EU64" s="29">
        <v>63</v>
      </c>
      <c r="EV64" s="29" t="s">
        <v>36</v>
      </c>
      <c r="EW64" s="29">
        <v>4</v>
      </c>
      <c r="EX64" s="30">
        <v>3.94</v>
      </c>
      <c r="EZ64" s="29">
        <v>63</v>
      </c>
      <c r="FA64" s="29" t="s">
        <v>127</v>
      </c>
      <c r="FB64" s="29">
        <v>5</v>
      </c>
      <c r="FC64" s="30">
        <v>4.75</v>
      </c>
      <c r="FE64" s="29">
        <v>62</v>
      </c>
      <c r="FF64" s="29" t="s">
        <v>59</v>
      </c>
      <c r="FG64" s="29">
        <v>4</v>
      </c>
      <c r="FH64" s="30">
        <v>2.79</v>
      </c>
      <c r="FJ64" s="29">
        <v>62</v>
      </c>
      <c r="FK64" s="29" t="s">
        <v>24</v>
      </c>
      <c r="FL64" s="29">
        <v>4</v>
      </c>
      <c r="FM64" s="30">
        <v>2.89</v>
      </c>
      <c r="FO64" s="29">
        <v>63</v>
      </c>
      <c r="FP64" s="29" t="s">
        <v>168</v>
      </c>
      <c r="FQ64" s="29">
        <v>4</v>
      </c>
      <c r="FR64" s="30">
        <v>3.2</v>
      </c>
      <c r="FT64" s="29">
        <v>63</v>
      </c>
      <c r="FU64" s="29" t="s">
        <v>167</v>
      </c>
      <c r="FV64" s="29">
        <v>5</v>
      </c>
      <c r="FW64" s="30">
        <v>4.66</v>
      </c>
      <c r="FY64" s="29">
        <v>63</v>
      </c>
      <c r="FZ64" s="29" t="s">
        <v>53</v>
      </c>
      <c r="GA64" s="29">
        <v>5</v>
      </c>
      <c r="GB64" s="30">
        <v>3.42</v>
      </c>
    </row>
    <row r="65" spans="1:184" ht="12.75">
      <c r="A65" s="54">
        <v>64</v>
      </c>
      <c r="B65" s="54" t="s">
        <v>169</v>
      </c>
      <c r="C65" s="54">
        <v>229</v>
      </c>
      <c r="D65" s="55">
        <v>1437.4050141836256</v>
      </c>
      <c r="F65" s="28">
        <v>64</v>
      </c>
      <c r="G65" s="28" t="s">
        <v>125</v>
      </c>
      <c r="H65" s="28">
        <v>2</v>
      </c>
      <c r="I65" s="28">
        <v>1.32</v>
      </c>
      <c r="K65" s="28">
        <v>56</v>
      </c>
      <c r="L65" s="28" t="s">
        <v>37</v>
      </c>
      <c r="M65" s="28">
        <v>2</v>
      </c>
      <c r="N65" s="28">
        <v>1.72</v>
      </c>
      <c r="P65" s="28">
        <v>64</v>
      </c>
      <c r="Q65" s="28" t="s">
        <v>167</v>
      </c>
      <c r="R65" s="28">
        <v>2</v>
      </c>
      <c r="S65" s="28">
        <v>1.38</v>
      </c>
      <c r="U65" s="28">
        <v>64</v>
      </c>
      <c r="V65" s="28" t="s">
        <v>167</v>
      </c>
      <c r="W65" s="28">
        <v>2</v>
      </c>
      <c r="X65" s="28">
        <v>1.4</v>
      </c>
      <c r="Z65" s="28">
        <v>64</v>
      </c>
      <c r="AA65" s="28" t="s">
        <v>48</v>
      </c>
      <c r="AB65" s="28">
        <v>3</v>
      </c>
      <c r="AC65" s="28">
        <v>100</v>
      </c>
      <c r="AE65" s="28">
        <v>60</v>
      </c>
      <c r="AF65" s="28" t="s">
        <v>26</v>
      </c>
      <c r="AG65" s="28">
        <v>0</v>
      </c>
      <c r="AH65" s="28">
        <v>0</v>
      </c>
      <c r="AJ65" s="28">
        <v>64</v>
      </c>
      <c r="AK65" s="28" t="s">
        <v>55</v>
      </c>
      <c r="AL65" s="28">
        <v>4</v>
      </c>
      <c r="AM65" s="28">
        <v>2.83</v>
      </c>
      <c r="AO65" s="28">
        <v>64</v>
      </c>
      <c r="AP65" s="28" t="s">
        <v>169</v>
      </c>
      <c r="AQ65" s="28">
        <v>4</v>
      </c>
      <c r="AR65" s="28">
        <v>9.76</v>
      </c>
      <c r="AT65" s="28">
        <v>64</v>
      </c>
      <c r="AU65" s="28" t="s">
        <v>58</v>
      </c>
      <c r="AV65" s="28">
        <v>4</v>
      </c>
      <c r="AW65" s="28">
        <v>2.87</v>
      </c>
      <c r="AY65" s="28">
        <v>64</v>
      </c>
      <c r="AZ65" s="28" t="s">
        <v>6</v>
      </c>
      <c r="BA65" s="28">
        <v>4</v>
      </c>
      <c r="BB65" s="28">
        <v>2.89</v>
      </c>
      <c r="BD65" s="28">
        <v>64</v>
      </c>
      <c r="BE65" s="28" t="s">
        <v>168</v>
      </c>
      <c r="BF65" s="28">
        <v>2</v>
      </c>
      <c r="BG65" s="28">
        <v>1.8</v>
      </c>
      <c r="BI65" s="28">
        <v>64</v>
      </c>
      <c r="BJ65" s="28" t="s">
        <v>131</v>
      </c>
      <c r="BK65" s="28">
        <v>4</v>
      </c>
      <c r="BL65" s="28">
        <v>3.2</v>
      </c>
      <c r="BN65" s="28">
        <v>64</v>
      </c>
      <c r="BO65" s="28" t="s">
        <v>35</v>
      </c>
      <c r="BP65" s="28">
        <v>2</v>
      </c>
      <c r="BQ65" s="28">
        <v>1.6</v>
      </c>
      <c r="BS65" s="28">
        <v>58</v>
      </c>
      <c r="BT65" s="28" t="s">
        <v>42</v>
      </c>
      <c r="BU65" s="28">
        <v>2</v>
      </c>
      <c r="BV65" s="28">
        <v>1.55</v>
      </c>
      <c r="BX65" s="28">
        <v>64</v>
      </c>
      <c r="BY65" s="28" t="s">
        <v>169</v>
      </c>
      <c r="BZ65" s="28">
        <v>2</v>
      </c>
      <c r="CA65" s="28">
        <v>10</v>
      </c>
      <c r="CC65" s="28">
        <v>64</v>
      </c>
      <c r="CD65" s="28" t="s">
        <v>48</v>
      </c>
      <c r="CE65" s="28">
        <v>2</v>
      </c>
      <c r="CF65" s="28">
        <v>1.92</v>
      </c>
      <c r="CH65" s="28">
        <v>62</v>
      </c>
      <c r="CI65" s="28" t="s">
        <v>42</v>
      </c>
      <c r="CJ65" s="28">
        <v>2</v>
      </c>
      <c r="CK65" s="28">
        <v>1.67</v>
      </c>
      <c r="CM65" s="28">
        <v>64</v>
      </c>
      <c r="CN65" s="28" t="s">
        <v>128</v>
      </c>
      <c r="CO65" s="28">
        <v>4</v>
      </c>
      <c r="CP65" s="28">
        <v>2.96</v>
      </c>
      <c r="CR65" s="28">
        <v>56</v>
      </c>
      <c r="CS65" s="28" t="s">
        <v>49</v>
      </c>
      <c r="CT65" s="28">
        <v>4</v>
      </c>
      <c r="CU65" s="28">
        <v>2.79</v>
      </c>
      <c r="CW65" s="28">
        <v>63</v>
      </c>
      <c r="CX65" s="28" t="s">
        <v>129</v>
      </c>
      <c r="CY65" s="28">
        <v>2</v>
      </c>
      <c r="CZ65" s="28">
        <v>1.92</v>
      </c>
      <c r="DB65" s="28">
        <v>62</v>
      </c>
      <c r="DC65" s="28" t="s">
        <v>58</v>
      </c>
      <c r="DD65" s="28">
        <v>2</v>
      </c>
      <c r="DE65" s="28">
        <v>1.38</v>
      </c>
      <c r="DG65" s="28">
        <v>64</v>
      </c>
      <c r="DH65" s="28" t="s">
        <v>39</v>
      </c>
      <c r="DI65" s="28">
        <v>4</v>
      </c>
      <c r="DJ65" s="28">
        <v>4.11</v>
      </c>
      <c r="DL65" s="28">
        <v>64</v>
      </c>
      <c r="DM65" s="28" t="s">
        <v>169</v>
      </c>
      <c r="DN65" s="28">
        <v>4</v>
      </c>
      <c r="DO65" s="28">
        <v>45.24</v>
      </c>
      <c r="DQ65" s="28">
        <v>60</v>
      </c>
      <c r="DR65" s="28" t="s">
        <v>43</v>
      </c>
      <c r="DS65" s="28">
        <v>6</v>
      </c>
      <c r="DT65" s="28">
        <v>4.6</v>
      </c>
      <c r="DV65" s="29">
        <v>64</v>
      </c>
      <c r="DW65" s="29" t="s">
        <v>169</v>
      </c>
      <c r="DX65" s="29">
        <v>0</v>
      </c>
      <c r="DY65" s="30">
        <v>0</v>
      </c>
      <c r="DZ65" s="92"/>
      <c r="EA65" s="29">
        <v>63</v>
      </c>
      <c r="EB65" s="29" t="s">
        <v>25</v>
      </c>
      <c r="EC65" s="29">
        <v>4</v>
      </c>
      <c r="ED65" s="30">
        <v>2.9545576192260343</v>
      </c>
      <c r="EF65" s="29">
        <v>64</v>
      </c>
      <c r="EG65" s="29" t="s">
        <v>169</v>
      </c>
      <c r="EH65" s="29">
        <v>2</v>
      </c>
      <c r="EI65" s="30">
        <v>50</v>
      </c>
      <c r="EK65" s="28">
        <v>64</v>
      </c>
      <c r="EL65" s="28" t="s">
        <v>6</v>
      </c>
      <c r="EM65" s="28">
        <v>0</v>
      </c>
      <c r="EN65" s="28">
        <v>0</v>
      </c>
      <c r="EP65" s="28">
        <v>64</v>
      </c>
      <c r="EQ65" s="28" t="s">
        <v>169</v>
      </c>
      <c r="ER65" s="28">
        <v>3</v>
      </c>
      <c r="ES65" s="28">
        <v>3.7</v>
      </c>
      <c r="EU65" s="28">
        <v>64</v>
      </c>
      <c r="EV65" s="28" t="s">
        <v>39</v>
      </c>
      <c r="EW65" s="28">
        <v>4</v>
      </c>
      <c r="EX65" s="28">
        <v>2.73</v>
      </c>
      <c r="EZ65" s="28">
        <v>64</v>
      </c>
      <c r="FA65" s="28" t="s">
        <v>169</v>
      </c>
      <c r="FB65" s="28">
        <v>3</v>
      </c>
      <c r="FC65" s="28">
        <v>3.13</v>
      </c>
      <c r="FE65" s="28">
        <v>64</v>
      </c>
      <c r="FF65" s="28" t="s">
        <v>169</v>
      </c>
      <c r="FG65" s="28">
        <v>3</v>
      </c>
      <c r="FH65" s="28">
        <v>4.35</v>
      </c>
      <c r="FJ65" s="28">
        <v>64</v>
      </c>
      <c r="FK65" s="28" t="s">
        <v>27</v>
      </c>
      <c r="FL65" s="28">
        <v>3</v>
      </c>
      <c r="FM65" s="28">
        <v>2.08</v>
      </c>
      <c r="FO65" s="28">
        <v>64</v>
      </c>
      <c r="FP65" s="28" t="s">
        <v>47</v>
      </c>
      <c r="FQ65" s="28">
        <v>4</v>
      </c>
      <c r="FR65" s="28">
        <v>2.44</v>
      </c>
      <c r="FT65" s="28">
        <v>64</v>
      </c>
      <c r="FU65" s="28" t="s">
        <v>128</v>
      </c>
      <c r="FV65" s="28">
        <v>2</v>
      </c>
      <c r="FW65" s="28">
        <v>1.48</v>
      </c>
      <c r="FY65" s="28">
        <v>64</v>
      </c>
      <c r="FZ65" s="28" t="s">
        <v>46</v>
      </c>
      <c r="GA65" s="28">
        <v>4</v>
      </c>
      <c r="GB65" s="28">
        <v>2.67</v>
      </c>
    </row>
  </sheetData>
  <sheetProtection/>
  <printOptions/>
  <pageMargins left="0.7" right="0.7" top="0.787401575" bottom="0.7874015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E21"/>
  <sheetViews>
    <sheetView zoomScalePageLayoutView="0" workbookViewId="0" topLeftCell="A1">
      <selection activeCell="A1" sqref="A1"/>
    </sheetView>
  </sheetViews>
  <sheetFormatPr defaultColWidth="11.421875" defaultRowHeight="12.75"/>
  <cols>
    <col min="1" max="1" width="21.7109375" style="0" bestFit="1" customWidth="1"/>
    <col min="3" max="3" width="49.421875" style="0" bestFit="1" customWidth="1"/>
    <col min="5" max="5" width="64.28125" style="0" bestFit="1" customWidth="1"/>
  </cols>
  <sheetData>
    <row r="1" spans="1:5" ht="12.75">
      <c r="A1" s="56" t="s">
        <v>77</v>
      </c>
      <c r="B1" s="57"/>
      <c r="C1" s="58" t="s">
        <v>138</v>
      </c>
      <c r="D1" s="57"/>
      <c r="E1" s="56" t="s">
        <v>139</v>
      </c>
    </row>
    <row r="2" spans="1:5" ht="12.75">
      <c r="A2" s="56"/>
      <c r="B2" s="57"/>
      <c r="C2" s="57"/>
      <c r="D2" s="57"/>
      <c r="E2" s="56"/>
    </row>
    <row r="3" spans="1:5" ht="12.75">
      <c r="A3" s="56" t="s">
        <v>140</v>
      </c>
      <c r="B3" s="57"/>
      <c r="C3" s="93" t="s">
        <v>188</v>
      </c>
      <c r="D3" s="57"/>
      <c r="E3" s="56" t="s">
        <v>141</v>
      </c>
    </row>
    <row r="4" spans="1:5" ht="12.75">
      <c r="A4" s="56" t="s">
        <v>142</v>
      </c>
      <c r="B4" s="57"/>
      <c r="C4" s="93" t="s">
        <v>189</v>
      </c>
      <c r="D4" s="57"/>
      <c r="E4" s="56" t="s">
        <v>143</v>
      </c>
    </row>
    <row r="5" spans="1:5" ht="12.75">
      <c r="A5" s="56" t="s">
        <v>144</v>
      </c>
      <c r="B5" s="57"/>
      <c r="C5" s="93" t="s">
        <v>190</v>
      </c>
      <c r="D5" s="57"/>
      <c r="E5" s="56" t="s">
        <v>145</v>
      </c>
    </row>
    <row r="6" spans="1:5" ht="12.75">
      <c r="A6" s="56" t="s">
        <v>146</v>
      </c>
      <c r="B6" s="57"/>
      <c r="C6" s="56" t="s">
        <v>147</v>
      </c>
      <c r="D6" s="57"/>
      <c r="E6" s="56" t="s">
        <v>148</v>
      </c>
    </row>
    <row r="7" spans="1:5" ht="12.75">
      <c r="A7" s="56"/>
      <c r="B7" s="57"/>
      <c r="C7" s="57"/>
      <c r="D7" s="57"/>
      <c r="E7" s="56"/>
    </row>
    <row r="8" spans="1:5" ht="12.75">
      <c r="A8" s="56" t="s">
        <v>149</v>
      </c>
      <c r="B8" s="57"/>
      <c r="C8" s="56" t="s">
        <v>150</v>
      </c>
      <c r="D8" s="57"/>
      <c r="E8" s="56" t="s">
        <v>151</v>
      </c>
    </row>
    <row r="9" spans="1:5" ht="12.75">
      <c r="A9" s="56" t="s">
        <v>152</v>
      </c>
      <c r="B9" s="57"/>
      <c r="C9" s="56" t="s">
        <v>153</v>
      </c>
      <c r="D9" s="57"/>
      <c r="E9" s="56" t="s">
        <v>154</v>
      </c>
    </row>
    <row r="10" spans="1:5" ht="12.75">
      <c r="A10" s="56" t="s">
        <v>155</v>
      </c>
      <c r="B10" s="57"/>
      <c r="C10" s="56" t="s">
        <v>156</v>
      </c>
      <c r="D10" s="57"/>
      <c r="E10" s="56" t="s">
        <v>157</v>
      </c>
    </row>
    <row r="11" spans="1:5" ht="12.75">
      <c r="A11" s="56"/>
      <c r="B11" s="57"/>
      <c r="C11" s="57"/>
      <c r="D11" s="57"/>
      <c r="E11" s="56"/>
    </row>
    <row r="12" spans="1:5" ht="12.75">
      <c r="A12" s="56" t="s">
        <v>158</v>
      </c>
      <c r="B12" s="57"/>
      <c r="C12" s="58" t="s">
        <v>159</v>
      </c>
      <c r="D12" s="57"/>
      <c r="E12" s="56" t="s">
        <v>160</v>
      </c>
    </row>
    <row r="13" ht="12.75">
      <c r="A13" s="31"/>
    </row>
    <row r="14" ht="12.75">
      <c r="A14" s="31"/>
    </row>
    <row r="15" ht="12.75">
      <c r="A15" s="32"/>
    </row>
    <row r="16" ht="12.75">
      <c r="A16" s="31"/>
    </row>
    <row r="17" ht="12.75">
      <c r="A17" s="31"/>
    </row>
    <row r="18" ht="12.75">
      <c r="A18" s="31"/>
    </row>
    <row r="19" ht="12.75">
      <c r="A19" s="31"/>
    </row>
    <row r="20" ht="12.75">
      <c r="A20" s="32"/>
    </row>
    <row r="21" ht="12.75">
      <c r="A21" s="31"/>
    </row>
  </sheetData>
  <sheetProtection/>
  <printOptions/>
  <pageMargins left="0.7" right="0.7" top="0.787401575" bottom="0.7874015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BJ71"/>
  <sheetViews>
    <sheetView zoomScale="70" zoomScaleNormal="70" zoomScalePageLayoutView="0" workbookViewId="0" topLeftCell="A1">
      <pane xSplit="8" ySplit="1" topLeftCell="I2" activePane="bottomRight" state="frozen"/>
      <selection pane="topLeft" activeCell="A1" sqref="A1"/>
      <selection pane="topRight" activeCell="I1" sqref="I1"/>
      <selection pane="bottomLeft" activeCell="A2" sqref="A2"/>
      <selection pane="bottomRight" activeCell="A1" sqref="A1"/>
    </sheetView>
  </sheetViews>
  <sheetFormatPr defaultColWidth="3.7109375" defaultRowHeight="12.75"/>
  <cols>
    <col min="1" max="1" width="16.7109375" style="98" bestFit="1" customWidth="1"/>
    <col min="2" max="2" width="9.28125" style="0" bestFit="1" customWidth="1"/>
    <col min="3" max="3" width="15.28125" style="0" bestFit="1" customWidth="1"/>
    <col min="4" max="4" width="13.140625" style="0" bestFit="1" customWidth="1"/>
    <col min="5" max="5" width="13.8515625" style="0" bestFit="1" customWidth="1"/>
    <col min="6" max="6" width="16.28125" style="0" bestFit="1" customWidth="1"/>
    <col min="7" max="7" width="13.57421875" style="0" customWidth="1"/>
    <col min="8" max="8" width="3.7109375" style="0" customWidth="1"/>
    <col min="9" max="10" width="6.28125" style="0" bestFit="1" customWidth="1"/>
    <col min="11" max="11" width="6.421875" style="0" bestFit="1" customWidth="1"/>
    <col min="12" max="18" width="6.28125" style="0" bestFit="1" customWidth="1"/>
    <col min="19" max="19" width="10.28125" style="0" bestFit="1" customWidth="1"/>
    <col min="20" max="21" width="6.28125" style="0" bestFit="1" customWidth="1"/>
    <col min="22" max="22" width="6.421875" style="0" bestFit="1" customWidth="1"/>
    <col min="23" max="29" width="6.28125" style="0" bestFit="1" customWidth="1"/>
    <col min="30" max="30" width="10.7109375" style="0" bestFit="1" customWidth="1"/>
    <col min="31" max="37" width="6.28125" style="0" bestFit="1" customWidth="1"/>
    <col min="38" max="38" width="6.421875" style="0" bestFit="1" customWidth="1"/>
    <col min="39" max="40" width="6.28125" style="0" bestFit="1" customWidth="1"/>
    <col min="41" max="41" width="10.7109375" style="0" bestFit="1" customWidth="1"/>
    <col min="42" max="50" width="6.28125" style="0" bestFit="1" customWidth="1"/>
    <col min="51" max="51" width="10.7109375" style="0" bestFit="1" customWidth="1"/>
    <col min="52" max="52" width="9.7109375" style="0" bestFit="1" customWidth="1"/>
    <col min="53" max="53" width="6.8515625" style="0" bestFit="1" customWidth="1"/>
    <col min="54" max="54" width="8.8515625" style="0" bestFit="1" customWidth="1"/>
    <col min="55" max="55" width="9.7109375" style="0" bestFit="1" customWidth="1"/>
    <col min="56" max="56" width="10.28125" style="0" bestFit="1" customWidth="1"/>
    <col min="57" max="58" width="14.57421875" style="0" bestFit="1" customWidth="1"/>
    <col min="59" max="59" width="8.140625" style="0" bestFit="1" customWidth="1"/>
    <col min="60" max="60" width="13.00390625" style="0" bestFit="1" customWidth="1"/>
    <col min="61" max="61" width="8.7109375" style="0" bestFit="1" customWidth="1"/>
    <col min="62" max="62" width="8.28125" style="0" bestFit="1" customWidth="1"/>
  </cols>
  <sheetData>
    <row r="1" spans="1:62" ht="38.25">
      <c r="A1" s="103"/>
      <c r="B1" s="104" t="s">
        <v>194</v>
      </c>
      <c r="C1" s="104" t="s">
        <v>195</v>
      </c>
      <c r="D1" s="104" t="s">
        <v>196</v>
      </c>
      <c r="E1" s="104" t="s">
        <v>199</v>
      </c>
      <c r="F1" s="94" t="s">
        <v>197</v>
      </c>
      <c r="G1" s="94" t="s">
        <v>198</v>
      </c>
      <c r="H1" s="96"/>
      <c r="I1" s="59" t="s">
        <v>78</v>
      </c>
      <c r="J1" s="59" t="s">
        <v>79</v>
      </c>
      <c r="K1" s="60" t="s">
        <v>80</v>
      </c>
      <c r="L1" s="59" t="s">
        <v>81</v>
      </c>
      <c r="M1" s="59" t="s">
        <v>82</v>
      </c>
      <c r="N1" s="59" t="s">
        <v>83</v>
      </c>
      <c r="O1" s="59" t="s">
        <v>84</v>
      </c>
      <c r="P1" s="59" t="s">
        <v>85</v>
      </c>
      <c r="Q1" s="59" t="s">
        <v>86</v>
      </c>
      <c r="R1" s="59" t="s">
        <v>87</v>
      </c>
      <c r="S1" s="59" t="s">
        <v>88</v>
      </c>
      <c r="T1" s="59" t="s">
        <v>89</v>
      </c>
      <c r="U1" s="59" t="s">
        <v>90</v>
      </c>
      <c r="V1" s="60" t="s">
        <v>91</v>
      </c>
      <c r="W1" s="59" t="s">
        <v>92</v>
      </c>
      <c r="X1" s="59" t="s">
        <v>93</v>
      </c>
      <c r="Y1" s="59" t="s">
        <v>94</v>
      </c>
      <c r="Z1" s="59" t="s">
        <v>95</v>
      </c>
      <c r="AA1" s="59" t="s">
        <v>96</v>
      </c>
      <c r="AB1" s="59" t="s">
        <v>97</v>
      </c>
      <c r="AC1" s="59" t="s">
        <v>98</v>
      </c>
      <c r="AD1" s="59" t="s">
        <v>99</v>
      </c>
      <c r="AE1" s="59" t="s">
        <v>100</v>
      </c>
      <c r="AF1" s="59" t="s">
        <v>102</v>
      </c>
      <c r="AG1" s="59" t="s">
        <v>103</v>
      </c>
      <c r="AH1" s="59" t="s">
        <v>104</v>
      </c>
      <c r="AI1" s="59" t="s">
        <v>105</v>
      </c>
      <c r="AJ1" s="59" t="s">
        <v>106</v>
      </c>
      <c r="AK1" s="60" t="s">
        <v>161</v>
      </c>
      <c r="AL1" s="60" t="s">
        <v>101</v>
      </c>
      <c r="AM1" s="59" t="s">
        <v>107</v>
      </c>
      <c r="AN1" s="59" t="s">
        <v>108</v>
      </c>
      <c r="AO1" s="59" t="s">
        <v>109</v>
      </c>
      <c r="AP1" s="59" t="s">
        <v>110</v>
      </c>
      <c r="AQ1" s="59" t="s">
        <v>111</v>
      </c>
      <c r="AR1" s="59" t="s">
        <v>112</v>
      </c>
      <c r="AS1" s="60" t="s">
        <v>162</v>
      </c>
      <c r="AT1" s="59" t="s">
        <v>113</v>
      </c>
      <c r="AU1" s="59" t="s">
        <v>114</v>
      </c>
      <c r="AV1" s="60" t="s">
        <v>163</v>
      </c>
      <c r="AW1" s="59" t="s">
        <v>115</v>
      </c>
      <c r="AX1" s="60" t="s">
        <v>164</v>
      </c>
      <c r="AY1" s="59" t="s">
        <v>116</v>
      </c>
      <c r="AZ1" s="60" t="s">
        <v>117</v>
      </c>
      <c r="BA1" s="60" t="s">
        <v>118</v>
      </c>
      <c r="BB1" s="60" t="s">
        <v>119</v>
      </c>
      <c r="BC1" s="60" t="s">
        <v>120</v>
      </c>
      <c r="BD1" s="60" t="s">
        <v>191</v>
      </c>
      <c r="BE1" s="99" t="s">
        <v>192</v>
      </c>
      <c r="BF1" s="99" t="s">
        <v>193</v>
      </c>
      <c r="BG1" s="99" t="s">
        <v>121</v>
      </c>
      <c r="BH1" s="99" t="s">
        <v>122</v>
      </c>
      <c r="BI1" s="100" t="s">
        <v>124</v>
      </c>
      <c r="BJ1" s="99" t="s">
        <v>123</v>
      </c>
    </row>
    <row r="2" spans="1:62" ht="12.75">
      <c r="A2" s="105" t="s">
        <v>52</v>
      </c>
      <c r="B2" s="106">
        <v>-75</v>
      </c>
      <c r="C2" s="107">
        <f>SUM(BE2:BJ2)</f>
        <v>50</v>
      </c>
      <c r="D2" s="107">
        <f>SUM(I2:BD2)</f>
        <v>121.57142857142857</v>
      </c>
      <c r="E2" s="108">
        <f>B2+C2+D2</f>
        <v>96.57142857142857</v>
      </c>
      <c r="F2" s="95">
        <v>-75</v>
      </c>
      <c r="G2" s="95">
        <v>-21.57</v>
      </c>
      <c r="H2" s="97"/>
      <c r="I2" s="61"/>
      <c r="J2" s="61"/>
      <c r="K2" s="61"/>
      <c r="L2" s="61"/>
      <c r="M2" s="61"/>
      <c r="N2" s="61"/>
      <c r="O2" s="61"/>
      <c r="P2" s="61">
        <v>20</v>
      </c>
      <c r="Q2" s="61"/>
      <c r="R2" s="61"/>
      <c r="S2" s="61">
        <v>20</v>
      </c>
      <c r="T2" s="61"/>
      <c r="U2" s="61"/>
      <c r="V2" s="61"/>
      <c r="W2" s="61"/>
      <c r="X2" s="61"/>
      <c r="Y2" s="61"/>
      <c r="Z2" s="61"/>
      <c r="AA2" s="61"/>
      <c r="AB2" s="61"/>
      <c r="AC2" s="61"/>
      <c r="AD2" s="61"/>
      <c r="AE2" s="61"/>
      <c r="AF2" s="61"/>
      <c r="AG2" s="61"/>
      <c r="AH2" s="61"/>
      <c r="AI2" s="61"/>
      <c r="AJ2" s="61"/>
      <c r="AK2" s="61"/>
      <c r="AL2" s="61">
        <v>27.5</v>
      </c>
      <c r="AM2" s="61"/>
      <c r="AN2" s="61"/>
      <c r="AO2" s="61"/>
      <c r="AP2" s="61"/>
      <c r="AQ2" s="61"/>
      <c r="AR2" s="61"/>
      <c r="AS2" s="61"/>
      <c r="AT2" s="61"/>
      <c r="AU2" s="61"/>
      <c r="AV2" s="61"/>
      <c r="AW2" s="61"/>
      <c r="AX2" s="61"/>
      <c r="AY2" s="61"/>
      <c r="AZ2" s="61"/>
      <c r="BA2" s="61"/>
      <c r="BB2" s="61">
        <v>30</v>
      </c>
      <c r="BC2" s="61">
        <v>18</v>
      </c>
      <c r="BD2" s="61">
        <f>$BD$9/7*-1</f>
        <v>6.071428571428571</v>
      </c>
      <c r="BE2" s="101">
        <v>49.5</v>
      </c>
      <c r="BF2" s="101"/>
      <c r="BG2" s="101"/>
      <c r="BH2" s="101"/>
      <c r="BI2" s="102">
        <v>0.5</v>
      </c>
      <c r="BJ2" s="101"/>
    </row>
    <row r="3" spans="1:62" ht="12.75">
      <c r="A3" s="105" t="s">
        <v>129</v>
      </c>
      <c r="B3" s="106">
        <v>-75</v>
      </c>
      <c r="C3" s="107">
        <f aca="true" t="shared" si="0" ref="C3:C65">SUM(BE3:BJ3)</f>
        <v>75</v>
      </c>
      <c r="D3" s="107">
        <f aca="true" t="shared" si="1" ref="D3:D65">SUM(I3:BD3)</f>
        <v>65</v>
      </c>
      <c r="E3" s="108">
        <f aca="true" t="shared" si="2" ref="E3:E65">B3+C3+D3</f>
        <v>65</v>
      </c>
      <c r="F3" s="95">
        <v>-65</v>
      </c>
      <c r="G3" s="95"/>
      <c r="H3" s="97"/>
      <c r="I3" s="61"/>
      <c r="J3" s="61"/>
      <c r="K3" s="61"/>
      <c r="L3" s="61"/>
      <c r="M3" s="61"/>
      <c r="N3" s="61"/>
      <c r="O3" s="61"/>
      <c r="P3" s="61">
        <v>15</v>
      </c>
      <c r="Q3" s="61"/>
      <c r="R3" s="61"/>
      <c r="S3" s="61"/>
      <c r="T3" s="61"/>
      <c r="U3" s="61"/>
      <c r="V3" s="61"/>
      <c r="W3" s="61"/>
      <c r="X3" s="61"/>
      <c r="Y3" s="61"/>
      <c r="Z3" s="61"/>
      <c r="AA3" s="61"/>
      <c r="AB3" s="61"/>
      <c r="AC3" s="61"/>
      <c r="AD3" s="61"/>
      <c r="AE3" s="61">
        <v>27.5</v>
      </c>
      <c r="AF3" s="61"/>
      <c r="AG3" s="61"/>
      <c r="AH3" s="61"/>
      <c r="AI3" s="61"/>
      <c r="AJ3" s="61"/>
      <c r="AK3" s="61"/>
      <c r="AL3" s="61"/>
      <c r="AM3" s="61"/>
      <c r="AN3" s="61"/>
      <c r="AO3" s="61"/>
      <c r="AP3" s="61"/>
      <c r="AQ3" s="61"/>
      <c r="AR3" s="61"/>
      <c r="AS3" s="61"/>
      <c r="AT3" s="61"/>
      <c r="AU3" s="61"/>
      <c r="AV3" s="61"/>
      <c r="AW3" s="61"/>
      <c r="AX3" s="61"/>
      <c r="AY3" s="61">
        <v>22.5</v>
      </c>
      <c r="AZ3" s="61"/>
      <c r="BA3" s="61"/>
      <c r="BB3" s="61"/>
      <c r="BC3" s="61"/>
      <c r="BD3" s="61"/>
      <c r="BE3" s="101">
        <v>75</v>
      </c>
      <c r="BF3" s="101"/>
      <c r="BG3" s="101"/>
      <c r="BH3" s="101"/>
      <c r="BI3" s="102"/>
      <c r="BJ3" s="101"/>
    </row>
    <row r="4" spans="1:62" ht="12.75">
      <c r="A4" s="105" t="s">
        <v>167</v>
      </c>
      <c r="B4" s="106">
        <v>-75</v>
      </c>
      <c r="C4" s="107">
        <f t="shared" si="0"/>
        <v>60</v>
      </c>
      <c r="D4" s="107">
        <f t="shared" si="1"/>
        <v>35</v>
      </c>
      <c r="E4" s="108">
        <f t="shared" si="2"/>
        <v>20</v>
      </c>
      <c r="F4" s="95">
        <v>-20</v>
      </c>
      <c r="G4" s="95"/>
      <c r="H4" s="97"/>
      <c r="I4" s="61"/>
      <c r="J4" s="61"/>
      <c r="K4" s="61"/>
      <c r="L4" s="61"/>
      <c r="M4" s="61"/>
      <c r="N4" s="61"/>
      <c r="O4" s="61"/>
      <c r="P4" s="61"/>
      <c r="Q4" s="61"/>
      <c r="R4" s="61"/>
      <c r="S4" s="61"/>
      <c r="T4" s="61"/>
      <c r="U4" s="61"/>
      <c r="V4" s="61"/>
      <c r="W4" s="61"/>
      <c r="X4" s="61"/>
      <c r="Y4" s="61"/>
      <c r="Z4" s="61"/>
      <c r="AA4" s="61"/>
      <c r="AB4" s="61"/>
      <c r="AC4" s="61"/>
      <c r="AD4" s="61">
        <v>15</v>
      </c>
      <c r="AE4" s="61"/>
      <c r="AF4" s="61"/>
      <c r="AG4" s="61"/>
      <c r="AH4" s="61"/>
      <c r="AI4" s="61"/>
      <c r="AJ4" s="61"/>
      <c r="AK4" s="61"/>
      <c r="AL4" s="61"/>
      <c r="AM4" s="61"/>
      <c r="AN4" s="61"/>
      <c r="AO4" s="61"/>
      <c r="AP4" s="61"/>
      <c r="AQ4" s="61"/>
      <c r="AR4" s="61"/>
      <c r="AS4" s="61"/>
      <c r="AT4" s="61"/>
      <c r="AU4" s="61"/>
      <c r="AV4" s="61"/>
      <c r="AW4" s="61"/>
      <c r="AX4" s="61"/>
      <c r="AY4" s="61"/>
      <c r="AZ4" s="61"/>
      <c r="BA4" s="61"/>
      <c r="BB4" s="61">
        <v>20</v>
      </c>
      <c r="BC4" s="61"/>
      <c r="BD4" s="61"/>
      <c r="BE4" s="101"/>
      <c r="BF4" s="101"/>
      <c r="BG4" s="101"/>
      <c r="BH4" s="101"/>
      <c r="BI4" s="102">
        <v>50</v>
      </c>
      <c r="BJ4" s="101">
        <v>10</v>
      </c>
    </row>
    <row r="5" spans="1:62" ht="12.75">
      <c r="A5" s="105" t="s">
        <v>38</v>
      </c>
      <c r="B5" s="106">
        <v>-75</v>
      </c>
      <c r="C5" s="107">
        <f t="shared" si="0"/>
        <v>75</v>
      </c>
      <c r="D5" s="107">
        <f t="shared" si="1"/>
        <v>40</v>
      </c>
      <c r="E5" s="108">
        <f t="shared" si="2"/>
        <v>40</v>
      </c>
      <c r="F5" s="95">
        <v>-40</v>
      </c>
      <c r="G5" s="95"/>
      <c r="H5" s="97"/>
      <c r="I5" s="61"/>
      <c r="J5" s="61"/>
      <c r="K5" s="61"/>
      <c r="L5" s="61"/>
      <c r="M5" s="61"/>
      <c r="N5" s="61"/>
      <c r="O5" s="61"/>
      <c r="P5" s="61"/>
      <c r="Q5" s="61"/>
      <c r="R5" s="61"/>
      <c r="S5" s="61"/>
      <c r="T5" s="61"/>
      <c r="U5" s="61"/>
      <c r="V5" s="61"/>
      <c r="W5" s="61"/>
      <c r="X5" s="61"/>
      <c r="Y5" s="61"/>
      <c r="Z5" s="61"/>
      <c r="AA5" s="61"/>
      <c r="AB5" s="61"/>
      <c r="AC5" s="61"/>
      <c r="AD5" s="61">
        <v>20</v>
      </c>
      <c r="AE5" s="61"/>
      <c r="AF5" s="61"/>
      <c r="AG5" s="61"/>
      <c r="AH5" s="61"/>
      <c r="AI5" s="61"/>
      <c r="AJ5" s="61"/>
      <c r="AK5" s="61"/>
      <c r="AL5" s="61"/>
      <c r="AM5" s="61"/>
      <c r="AN5" s="61"/>
      <c r="AO5" s="61"/>
      <c r="AP5" s="61"/>
      <c r="AQ5" s="61"/>
      <c r="AR5" s="61"/>
      <c r="AS5" s="61"/>
      <c r="AT5" s="61"/>
      <c r="AU5" s="61"/>
      <c r="AV5" s="61"/>
      <c r="AW5" s="61"/>
      <c r="AX5" s="61"/>
      <c r="AY5" s="61">
        <v>20</v>
      </c>
      <c r="AZ5" s="61"/>
      <c r="BA5" s="61"/>
      <c r="BB5" s="61"/>
      <c r="BC5" s="61"/>
      <c r="BD5" s="61"/>
      <c r="BE5" s="101">
        <v>75</v>
      </c>
      <c r="BF5" s="101"/>
      <c r="BG5" s="101"/>
      <c r="BH5" s="101"/>
      <c r="BI5" s="102"/>
      <c r="BJ5" s="101"/>
    </row>
    <row r="6" spans="1:62" ht="12.75">
      <c r="A6" s="105" t="s">
        <v>24</v>
      </c>
      <c r="B6" s="106">
        <v>-75</v>
      </c>
      <c r="C6" s="107">
        <f t="shared" si="0"/>
        <v>50</v>
      </c>
      <c r="D6" s="107">
        <f t="shared" si="1"/>
        <v>27.5</v>
      </c>
      <c r="E6" s="108">
        <f t="shared" si="2"/>
        <v>2.5</v>
      </c>
      <c r="F6" s="95">
        <v>-2.5</v>
      </c>
      <c r="G6" s="95"/>
      <c r="H6" s="97"/>
      <c r="I6" s="61"/>
      <c r="J6" s="61"/>
      <c r="K6" s="61"/>
      <c r="L6" s="61"/>
      <c r="M6" s="61"/>
      <c r="N6" s="61"/>
      <c r="O6" s="61"/>
      <c r="P6" s="61"/>
      <c r="Q6" s="61"/>
      <c r="R6" s="61"/>
      <c r="S6" s="61"/>
      <c r="T6" s="61"/>
      <c r="U6" s="61"/>
      <c r="V6" s="61"/>
      <c r="W6" s="61"/>
      <c r="X6" s="61"/>
      <c r="Y6" s="61"/>
      <c r="Z6" s="61"/>
      <c r="AA6" s="61"/>
      <c r="AB6" s="61"/>
      <c r="AC6" s="61"/>
      <c r="AD6" s="61"/>
      <c r="AE6" s="61"/>
      <c r="AF6" s="61">
        <v>27.5</v>
      </c>
      <c r="AG6" s="61"/>
      <c r="AH6" s="61"/>
      <c r="AI6" s="61"/>
      <c r="AJ6" s="61"/>
      <c r="AK6" s="61"/>
      <c r="AL6" s="61"/>
      <c r="AM6" s="61"/>
      <c r="AN6" s="61"/>
      <c r="AO6" s="61"/>
      <c r="AP6" s="61"/>
      <c r="AQ6" s="61"/>
      <c r="AR6" s="61"/>
      <c r="AS6" s="61"/>
      <c r="AT6" s="61"/>
      <c r="AU6" s="61"/>
      <c r="AV6" s="61"/>
      <c r="AW6" s="61"/>
      <c r="AX6" s="61"/>
      <c r="AY6" s="61"/>
      <c r="AZ6" s="61"/>
      <c r="BA6" s="61"/>
      <c r="BB6" s="61"/>
      <c r="BC6" s="61"/>
      <c r="BD6" s="61"/>
      <c r="BE6" s="101">
        <v>2.5</v>
      </c>
      <c r="BF6" s="101">
        <v>25</v>
      </c>
      <c r="BG6" s="101"/>
      <c r="BH6" s="101"/>
      <c r="BI6" s="102">
        <v>22.5</v>
      </c>
      <c r="BJ6" s="101"/>
    </row>
    <row r="7" spans="1:62" ht="12.75">
      <c r="A7" s="105" t="s">
        <v>131</v>
      </c>
      <c r="B7" s="106">
        <v>-75</v>
      </c>
      <c r="C7" s="107">
        <f t="shared" si="0"/>
        <v>50</v>
      </c>
      <c r="D7" s="107">
        <f t="shared" si="1"/>
        <v>40</v>
      </c>
      <c r="E7" s="108">
        <f t="shared" si="2"/>
        <v>15</v>
      </c>
      <c r="F7" s="95">
        <v>-15</v>
      </c>
      <c r="G7" s="95"/>
      <c r="H7" s="97"/>
      <c r="I7" s="61"/>
      <c r="J7" s="61"/>
      <c r="K7" s="61">
        <v>20</v>
      </c>
      <c r="L7" s="61"/>
      <c r="M7" s="61"/>
      <c r="N7" s="61"/>
      <c r="O7" s="61"/>
      <c r="P7" s="61"/>
      <c r="Q7" s="61"/>
      <c r="R7" s="61"/>
      <c r="S7" s="61"/>
      <c r="T7" s="61"/>
      <c r="U7" s="61"/>
      <c r="V7" s="61"/>
      <c r="W7" s="61"/>
      <c r="X7" s="61"/>
      <c r="Y7" s="61"/>
      <c r="Z7" s="61"/>
      <c r="AA7" s="61"/>
      <c r="AB7" s="61"/>
      <c r="AC7" s="61"/>
      <c r="AD7" s="61">
        <v>20</v>
      </c>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101">
        <v>22.5</v>
      </c>
      <c r="BF7" s="101"/>
      <c r="BG7" s="101"/>
      <c r="BH7" s="101"/>
      <c r="BI7" s="102">
        <v>27.5</v>
      </c>
      <c r="BJ7" s="101"/>
    </row>
    <row r="8" spans="1:62" ht="12.75">
      <c r="A8" s="105" t="s">
        <v>125</v>
      </c>
      <c r="B8" s="106">
        <v>-75</v>
      </c>
      <c r="C8" s="107">
        <f t="shared" si="0"/>
        <v>75</v>
      </c>
      <c r="D8" s="107">
        <f t="shared" si="1"/>
        <v>47.5</v>
      </c>
      <c r="E8" s="108">
        <f t="shared" si="2"/>
        <v>47.5</v>
      </c>
      <c r="F8" s="95">
        <v>-47.5</v>
      </c>
      <c r="G8" s="95"/>
      <c r="H8" s="97"/>
      <c r="I8" s="61"/>
      <c r="J8" s="61"/>
      <c r="K8" s="61"/>
      <c r="L8" s="61"/>
      <c r="M8" s="61"/>
      <c r="N8" s="61"/>
      <c r="O8" s="61"/>
      <c r="P8" s="61"/>
      <c r="Q8" s="61"/>
      <c r="R8" s="61"/>
      <c r="S8" s="61"/>
      <c r="T8" s="61"/>
      <c r="U8" s="61"/>
      <c r="V8" s="61"/>
      <c r="W8" s="61"/>
      <c r="X8" s="61"/>
      <c r="Y8" s="61">
        <v>20</v>
      </c>
      <c r="Z8" s="61"/>
      <c r="AA8" s="61"/>
      <c r="AB8" s="61"/>
      <c r="AC8" s="61"/>
      <c r="AD8" s="61"/>
      <c r="AE8" s="61"/>
      <c r="AF8" s="61"/>
      <c r="AG8" s="61"/>
      <c r="AH8" s="61"/>
      <c r="AI8" s="61"/>
      <c r="AJ8" s="61"/>
      <c r="AK8" s="61"/>
      <c r="AL8" s="61"/>
      <c r="AM8" s="61"/>
      <c r="AN8" s="61"/>
      <c r="AO8" s="61"/>
      <c r="AP8" s="61">
        <v>27.5</v>
      </c>
      <c r="AQ8" s="61"/>
      <c r="AR8" s="61"/>
      <c r="AS8" s="61"/>
      <c r="AT8" s="61"/>
      <c r="AU8" s="61"/>
      <c r="AV8" s="61"/>
      <c r="AW8" s="61"/>
      <c r="AX8" s="61"/>
      <c r="AY8" s="61"/>
      <c r="AZ8" s="61"/>
      <c r="BA8" s="61"/>
      <c r="BB8" s="61"/>
      <c r="BC8" s="61"/>
      <c r="BD8" s="61"/>
      <c r="BE8" s="101">
        <v>75</v>
      </c>
      <c r="BF8" s="101"/>
      <c r="BG8" s="101"/>
      <c r="BH8" s="101"/>
      <c r="BI8" s="102"/>
      <c r="BJ8" s="101"/>
    </row>
    <row r="9" spans="1:62" ht="12.75">
      <c r="A9" s="105" t="s">
        <v>169</v>
      </c>
      <c r="B9" s="106"/>
      <c r="C9" s="107">
        <f t="shared" si="0"/>
        <v>0</v>
      </c>
      <c r="D9" s="107">
        <f t="shared" si="1"/>
        <v>0</v>
      </c>
      <c r="E9" s="108">
        <f t="shared" si="2"/>
        <v>0</v>
      </c>
      <c r="F9" s="95"/>
      <c r="G9" s="95"/>
      <c r="H9" s="97"/>
      <c r="I9" s="61"/>
      <c r="J9" s="61"/>
      <c r="K9" s="61"/>
      <c r="L9" s="61"/>
      <c r="M9" s="61"/>
      <c r="N9" s="61"/>
      <c r="O9" s="61"/>
      <c r="P9" s="61"/>
      <c r="Q9" s="61"/>
      <c r="R9" s="61"/>
      <c r="S9" s="61">
        <v>15</v>
      </c>
      <c r="T9" s="61"/>
      <c r="U9" s="61"/>
      <c r="V9" s="61"/>
      <c r="W9" s="61"/>
      <c r="X9" s="61"/>
      <c r="Y9" s="61"/>
      <c r="Z9" s="61"/>
      <c r="AA9" s="61"/>
      <c r="AB9" s="61">
        <v>27.5</v>
      </c>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33">
        <v>-42.5</v>
      </c>
      <c r="BE9" s="101"/>
      <c r="BF9" s="101"/>
      <c r="BG9" s="101"/>
      <c r="BH9" s="101"/>
      <c r="BI9" s="102"/>
      <c r="BJ9" s="101"/>
    </row>
    <row r="10" spans="1:62" ht="12.75">
      <c r="A10" s="105" t="s">
        <v>60</v>
      </c>
      <c r="B10" s="106">
        <v>-75</v>
      </c>
      <c r="C10" s="107">
        <f t="shared" si="0"/>
        <v>75</v>
      </c>
      <c r="D10" s="107">
        <f t="shared" si="1"/>
        <v>0</v>
      </c>
      <c r="E10" s="108">
        <f t="shared" si="2"/>
        <v>0</v>
      </c>
      <c r="F10" s="95"/>
      <c r="G10" s="95"/>
      <c r="H10" s="97"/>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101"/>
      <c r="BF10" s="101"/>
      <c r="BG10" s="101"/>
      <c r="BH10" s="101"/>
      <c r="BI10" s="102">
        <v>50</v>
      </c>
      <c r="BJ10" s="101">
        <v>25</v>
      </c>
    </row>
    <row r="11" spans="1:62" ht="12.75">
      <c r="A11" s="105" t="s">
        <v>43</v>
      </c>
      <c r="B11" s="106">
        <v>-75</v>
      </c>
      <c r="C11" s="107">
        <f t="shared" si="0"/>
        <v>75</v>
      </c>
      <c r="D11" s="107">
        <f t="shared" si="1"/>
        <v>22.5</v>
      </c>
      <c r="E11" s="108">
        <f t="shared" si="2"/>
        <v>22.5</v>
      </c>
      <c r="F11" s="95">
        <v>-22.5</v>
      </c>
      <c r="G11" s="95"/>
      <c r="H11" s="97"/>
      <c r="I11" s="61"/>
      <c r="J11" s="61"/>
      <c r="K11" s="61"/>
      <c r="L11" s="61"/>
      <c r="M11" s="61"/>
      <c r="N11" s="61"/>
      <c r="O11" s="61"/>
      <c r="P11" s="61"/>
      <c r="Q11" s="61"/>
      <c r="R11" s="61"/>
      <c r="S11" s="61">
        <v>22.5</v>
      </c>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101">
        <v>75</v>
      </c>
      <c r="BF11" s="101"/>
      <c r="BG11" s="101"/>
      <c r="BH11" s="101"/>
      <c r="BI11" s="102"/>
      <c r="BJ11" s="101"/>
    </row>
    <row r="12" spans="1:62" ht="12.75">
      <c r="A12" s="105" t="s">
        <v>3</v>
      </c>
      <c r="B12" s="106">
        <v>-75</v>
      </c>
      <c r="C12" s="107">
        <f t="shared" si="0"/>
        <v>55</v>
      </c>
      <c r="D12" s="107">
        <f t="shared" si="1"/>
        <v>27.5</v>
      </c>
      <c r="E12" s="108">
        <f t="shared" si="2"/>
        <v>7.5</v>
      </c>
      <c r="F12" s="95">
        <v>-7.5</v>
      </c>
      <c r="G12" s="95"/>
      <c r="H12" s="97"/>
      <c r="I12" s="61"/>
      <c r="J12" s="61"/>
      <c r="K12" s="61"/>
      <c r="L12" s="61"/>
      <c r="M12" s="61"/>
      <c r="N12" s="61"/>
      <c r="O12" s="61"/>
      <c r="P12" s="61"/>
      <c r="Q12" s="61"/>
      <c r="R12" s="61"/>
      <c r="S12" s="61"/>
      <c r="T12" s="61">
        <v>27.5</v>
      </c>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101">
        <v>55</v>
      </c>
      <c r="BF12" s="101"/>
      <c r="BG12" s="101"/>
      <c r="BH12" s="101"/>
      <c r="BI12" s="102"/>
      <c r="BJ12" s="101"/>
    </row>
    <row r="13" spans="1:62" ht="12.75">
      <c r="A13" s="105" t="s">
        <v>166</v>
      </c>
      <c r="B13" s="106">
        <v>-75</v>
      </c>
      <c r="C13" s="107">
        <f t="shared" si="0"/>
        <v>50</v>
      </c>
      <c r="D13" s="107">
        <f t="shared" si="1"/>
        <v>177.5</v>
      </c>
      <c r="E13" s="108">
        <f t="shared" si="2"/>
        <v>152.5</v>
      </c>
      <c r="F13" s="95">
        <v>-75</v>
      </c>
      <c r="G13" s="95">
        <v>-77.5</v>
      </c>
      <c r="H13" s="97"/>
      <c r="I13" s="61"/>
      <c r="J13" s="61"/>
      <c r="K13" s="61"/>
      <c r="L13" s="61"/>
      <c r="M13" s="61"/>
      <c r="N13" s="61"/>
      <c r="O13" s="61"/>
      <c r="P13" s="61"/>
      <c r="Q13" s="61">
        <v>27.5</v>
      </c>
      <c r="R13" s="61"/>
      <c r="S13" s="61">
        <v>17.5</v>
      </c>
      <c r="T13" s="61"/>
      <c r="U13" s="61"/>
      <c r="V13" s="61"/>
      <c r="W13" s="61"/>
      <c r="X13" s="61"/>
      <c r="Y13" s="61"/>
      <c r="Z13" s="61">
        <v>20</v>
      </c>
      <c r="AA13" s="61"/>
      <c r="AB13" s="61"/>
      <c r="AC13" s="61"/>
      <c r="AD13" s="61"/>
      <c r="AE13" s="61"/>
      <c r="AF13" s="61"/>
      <c r="AG13" s="61"/>
      <c r="AH13" s="61"/>
      <c r="AI13" s="61">
        <v>15</v>
      </c>
      <c r="AJ13" s="61"/>
      <c r="AK13" s="61">
        <v>20</v>
      </c>
      <c r="AL13" s="61"/>
      <c r="AM13" s="61"/>
      <c r="AN13" s="61"/>
      <c r="AO13" s="61">
        <v>17.5</v>
      </c>
      <c r="AP13" s="61"/>
      <c r="AQ13" s="61"/>
      <c r="AR13" s="61"/>
      <c r="AS13" s="61"/>
      <c r="AT13" s="61"/>
      <c r="AU13" s="61"/>
      <c r="AV13" s="61"/>
      <c r="AW13" s="61"/>
      <c r="AX13" s="61">
        <v>15</v>
      </c>
      <c r="AY13" s="61"/>
      <c r="AZ13" s="61">
        <v>45</v>
      </c>
      <c r="BA13" s="61"/>
      <c r="BB13" s="61"/>
      <c r="BC13" s="61"/>
      <c r="BD13" s="61"/>
      <c r="BE13" s="101"/>
      <c r="BF13" s="101"/>
      <c r="BG13" s="101"/>
      <c r="BH13" s="101"/>
      <c r="BI13" s="102">
        <v>50</v>
      </c>
      <c r="BJ13" s="101"/>
    </row>
    <row r="14" spans="1:62" ht="12.75">
      <c r="A14" s="105" t="s">
        <v>28</v>
      </c>
      <c r="B14" s="106">
        <v>-75</v>
      </c>
      <c r="C14" s="107">
        <f t="shared" si="0"/>
        <v>75</v>
      </c>
      <c r="D14" s="107">
        <f t="shared" si="1"/>
        <v>40</v>
      </c>
      <c r="E14" s="108">
        <f t="shared" si="2"/>
        <v>40</v>
      </c>
      <c r="F14" s="95">
        <v>-40</v>
      </c>
      <c r="G14" s="95"/>
      <c r="H14" s="97"/>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v>17.5</v>
      </c>
      <c r="AP14" s="61"/>
      <c r="AQ14" s="61"/>
      <c r="AR14" s="61"/>
      <c r="AS14" s="61"/>
      <c r="AT14" s="61"/>
      <c r="AU14" s="61"/>
      <c r="AV14" s="61"/>
      <c r="AW14" s="61"/>
      <c r="AX14" s="61"/>
      <c r="AY14" s="61">
        <v>22.5</v>
      </c>
      <c r="AZ14" s="61"/>
      <c r="BA14" s="61"/>
      <c r="BB14" s="61"/>
      <c r="BC14" s="61"/>
      <c r="BD14" s="61"/>
      <c r="BE14" s="101">
        <v>37.5</v>
      </c>
      <c r="BF14" s="101">
        <v>37.5</v>
      </c>
      <c r="BG14" s="101"/>
      <c r="BH14" s="101"/>
      <c r="BI14" s="102"/>
      <c r="BJ14" s="101"/>
    </row>
    <row r="15" spans="1:62" ht="12.75">
      <c r="A15" s="105" t="s">
        <v>1</v>
      </c>
      <c r="B15" s="106">
        <v>-75</v>
      </c>
      <c r="C15" s="107">
        <f t="shared" si="0"/>
        <v>75</v>
      </c>
      <c r="D15" s="107">
        <f t="shared" si="1"/>
        <v>97.5</v>
      </c>
      <c r="E15" s="108">
        <f t="shared" si="2"/>
        <v>97.5</v>
      </c>
      <c r="F15" s="95">
        <v>-75</v>
      </c>
      <c r="G15" s="95">
        <v>-22.5</v>
      </c>
      <c r="H15" s="97"/>
      <c r="I15" s="61"/>
      <c r="J15" s="61"/>
      <c r="K15" s="61"/>
      <c r="L15" s="61"/>
      <c r="M15" s="61"/>
      <c r="N15" s="61"/>
      <c r="O15" s="61"/>
      <c r="P15" s="61"/>
      <c r="Q15" s="61"/>
      <c r="R15" s="61"/>
      <c r="S15" s="61"/>
      <c r="T15" s="61"/>
      <c r="U15" s="61"/>
      <c r="V15" s="61"/>
      <c r="W15" s="61"/>
      <c r="X15" s="61"/>
      <c r="Y15" s="61"/>
      <c r="Z15" s="61"/>
      <c r="AA15" s="61">
        <v>20</v>
      </c>
      <c r="AB15" s="61"/>
      <c r="AC15" s="61"/>
      <c r="AD15" s="61">
        <v>22.5</v>
      </c>
      <c r="AE15" s="61"/>
      <c r="AF15" s="61"/>
      <c r="AG15" s="61"/>
      <c r="AH15" s="61"/>
      <c r="AI15" s="61"/>
      <c r="AJ15" s="61"/>
      <c r="AK15" s="61"/>
      <c r="AL15" s="61"/>
      <c r="AM15" s="61"/>
      <c r="AN15" s="61"/>
      <c r="AO15" s="61"/>
      <c r="AP15" s="61"/>
      <c r="AQ15" s="61"/>
      <c r="AR15" s="61"/>
      <c r="AS15" s="61"/>
      <c r="AT15" s="61"/>
      <c r="AU15" s="61"/>
      <c r="AV15" s="61"/>
      <c r="AW15" s="61"/>
      <c r="AX15" s="61"/>
      <c r="AY15" s="61">
        <v>20</v>
      </c>
      <c r="AZ15" s="61">
        <v>35</v>
      </c>
      <c r="BA15" s="61"/>
      <c r="BB15" s="61"/>
      <c r="BC15" s="61"/>
      <c r="BD15" s="61"/>
      <c r="BE15" s="101">
        <v>75</v>
      </c>
      <c r="BF15" s="101"/>
      <c r="BG15" s="101"/>
      <c r="BH15" s="101"/>
      <c r="BI15" s="102"/>
      <c r="BJ15" s="101"/>
    </row>
    <row r="16" spans="1:62" ht="12.75">
      <c r="A16" s="105" t="s">
        <v>56</v>
      </c>
      <c r="B16" s="106">
        <v>-75</v>
      </c>
      <c r="C16" s="107">
        <f t="shared" si="0"/>
        <v>50</v>
      </c>
      <c r="D16" s="107">
        <f t="shared" si="1"/>
        <v>90</v>
      </c>
      <c r="E16" s="108">
        <f t="shared" si="2"/>
        <v>65</v>
      </c>
      <c r="F16" s="95">
        <v>-65</v>
      </c>
      <c r="G16" s="95"/>
      <c r="H16" s="97"/>
      <c r="I16" s="61"/>
      <c r="J16" s="61"/>
      <c r="K16" s="61"/>
      <c r="L16" s="61"/>
      <c r="M16" s="61"/>
      <c r="N16" s="61"/>
      <c r="O16" s="61"/>
      <c r="P16" s="61"/>
      <c r="Q16" s="61"/>
      <c r="R16" s="61"/>
      <c r="S16" s="61"/>
      <c r="T16" s="61"/>
      <c r="U16" s="61"/>
      <c r="V16" s="61"/>
      <c r="W16" s="61">
        <v>15</v>
      </c>
      <c r="X16" s="61"/>
      <c r="Y16" s="61"/>
      <c r="Z16" s="61"/>
      <c r="AA16" s="61"/>
      <c r="AB16" s="61">
        <v>15</v>
      </c>
      <c r="AC16" s="61"/>
      <c r="AD16" s="61">
        <v>20</v>
      </c>
      <c r="AE16" s="61"/>
      <c r="AF16" s="61"/>
      <c r="AG16" s="61"/>
      <c r="AH16" s="61">
        <v>15</v>
      </c>
      <c r="AI16" s="61"/>
      <c r="AJ16" s="61"/>
      <c r="AK16" s="61"/>
      <c r="AL16" s="61"/>
      <c r="AM16" s="61"/>
      <c r="AN16" s="61"/>
      <c r="AO16" s="61">
        <v>25</v>
      </c>
      <c r="AP16" s="61"/>
      <c r="AQ16" s="61"/>
      <c r="AR16" s="61"/>
      <c r="AS16" s="61"/>
      <c r="AT16" s="61"/>
      <c r="AU16" s="61"/>
      <c r="AV16" s="61"/>
      <c r="AW16" s="61"/>
      <c r="AX16" s="61"/>
      <c r="AY16" s="61"/>
      <c r="AZ16" s="61"/>
      <c r="BA16" s="61"/>
      <c r="BB16" s="61"/>
      <c r="BC16" s="61"/>
      <c r="BD16" s="61"/>
      <c r="BE16" s="101"/>
      <c r="BF16" s="101"/>
      <c r="BG16" s="101"/>
      <c r="BH16" s="101"/>
      <c r="BI16" s="102">
        <v>50</v>
      </c>
      <c r="BJ16" s="101"/>
    </row>
    <row r="17" spans="1:62" ht="12.75">
      <c r="A17" s="105" t="s">
        <v>130</v>
      </c>
      <c r="B17" s="106">
        <v>-75</v>
      </c>
      <c r="C17" s="107">
        <f t="shared" si="0"/>
        <v>50</v>
      </c>
      <c r="D17" s="107">
        <f t="shared" si="1"/>
        <v>87.5</v>
      </c>
      <c r="E17" s="108">
        <f t="shared" si="2"/>
        <v>62.5</v>
      </c>
      <c r="F17" s="95">
        <v>-62.5</v>
      </c>
      <c r="G17" s="95"/>
      <c r="H17" s="97"/>
      <c r="I17" s="61"/>
      <c r="J17" s="61"/>
      <c r="K17" s="61"/>
      <c r="L17" s="61"/>
      <c r="M17" s="61"/>
      <c r="N17" s="61"/>
      <c r="O17" s="61"/>
      <c r="P17" s="61"/>
      <c r="Q17" s="61"/>
      <c r="R17" s="61"/>
      <c r="S17" s="61"/>
      <c r="T17" s="61"/>
      <c r="U17" s="61"/>
      <c r="V17" s="61"/>
      <c r="W17" s="61"/>
      <c r="X17" s="61">
        <v>27.5</v>
      </c>
      <c r="Y17" s="61"/>
      <c r="Z17" s="61"/>
      <c r="AA17" s="61"/>
      <c r="AB17" s="61"/>
      <c r="AC17" s="61"/>
      <c r="AD17" s="61">
        <v>17.5</v>
      </c>
      <c r="AE17" s="61"/>
      <c r="AF17" s="61"/>
      <c r="AG17" s="61"/>
      <c r="AH17" s="61"/>
      <c r="AI17" s="61"/>
      <c r="AJ17" s="61"/>
      <c r="AK17" s="61"/>
      <c r="AL17" s="61"/>
      <c r="AM17" s="61"/>
      <c r="AN17" s="61"/>
      <c r="AO17" s="61">
        <v>22.5</v>
      </c>
      <c r="AP17" s="61"/>
      <c r="AQ17" s="61"/>
      <c r="AR17" s="61"/>
      <c r="AS17" s="61"/>
      <c r="AT17" s="61"/>
      <c r="AU17" s="61"/>
      <c r="AV17" s="61"/>
      <c r="AW17" s="61"/>
      <c r="AX17" s="61"/>
      <c r="AY17" s="61">
        <v>20</v>
      </c>
      <c r="AZ17" s="61"/>
      <c r="BA17" s="61"/>
      <c r="BB17" s="61"/>
      <c r="BC17" s="61"/>
      <c r="BD17" s="61"/>
      <c r="BE17" s="101">
        <v>20</v>
      </c>
      <c r="BF17" s="101">
        <v>8</v>
      </c>
      <c r="BG17" s="101"/>
      <c r="BH17" s="101"/>
      <c r="BI17" s="102">
        <v>22</v>
      </c>
      <c r="BJ17" s="101"/>
    </row>
    <row r="18" spans="1:62" ht="12.75">
      <c r="A18" s="105" t="s">
        <v>49</v>
      </c>
      <c r="B18" s="106">
        <v>-75</v>
      </c>
      <c r="C18" s="107">
        <f t="shared" si="0"/>
        <v>50</v>
      </c>
      <c r="D18" s="107">
        <f t="shared" si="1"/>
        <v>65</v>
      </c>
      <c r="E18" s="108">
        <f t="shared" si="2"/>
        <v>40</v>
      </c>
      <c r="F18" s="95">
        <v>-40</v>
      </c>
      <c r="G18" s="95"/>
      <c r="H18" s="97"/>
      <c r="I18" s="61"/>
      <c r="J18" s="61">
        <v>27.5</v>
      </c>
      <c r="K18" s="61"/>
      <c r="L18" s="61"/>
      <c r="M18" s="61"/>
      <c r="N18" s="61"/>
      <c r="O18" s="61"/>
      <c r="P18" s="61"/>
      <c r="Q18" s="61">
        <v>20</v>
      </c>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v>17.5</v>
      </c>
      <c r="AZ18" s="61"/>
      <c r="BA18" s="61"/>
      <c r="BB18" s="61"/>
      <c r="BC18" s="61"/>
      <c r="BD18" s="61"/>
      <c r="BE18" s="101">
        <v>4.5</v>
      </c>
      <c r="BF18" s="101"/>
      <c r="BG18" s="101"/>
      <c r="BH18" s="101"/>
      <c r="BI18" s="102">
        <v>45.5</v>
      </c>
      <c r="BJ18" s="101"/>
    </row>
    <row r="19" spans="1:62" ht="12.75">
      <c r="A19" s="105" t="s">
        <v>14</v>
      </c>
      <c r="B19" s="106">
        <v>-75</v>
      </c>
      <c r="C19" s="107">
        <f t="shared" si="0"/>
        <v>75</v>
      </c>
      <c r="D19" s="107">
        <f t="shared" si="1"/>
        <v>99.5</v>
      </c>
      <c r="E19" s="108">
        <f t="shared" si="2"/>
        <v>99.5</v>
      </c>
      <c r="F19" s="95">
        <v>-75</v>
      </c>
      <c r="G19" s="95">
        <v>-24.5</v>
      </c>
      <c r="H19" s="97"/>
      <c r="I19" s="61"/>
      <c r="J19" s="61"/>
      <c r="K19" s="61"/>
      <c r="L19" s="61"/>
      <c r="M19" s="61"/>
      <c r="N19" s="61"/>
      <c r="O19" s="61"/>
      <c r="P19" s="61"/>
      <c r="Q19" s="61"/>
      <c r="R19" s="61">
        <v>15</v>
      </c>
      <c r="S19" s="61"/>
      <c r="T19" s="61"/>
      <c r="U19" s="61"/>
      <c r="V19" s="61">
        <v>15</v>
      </c>
      <c r="W19" s="61"/>
      <c r="X19" s="61"/>
      <c r="Y19" s="61"/>
      <c r="Z19" s="61"/>
      <c r="AA19" s="61"/>
      <c r="AB19" s="61"/>
      <c r="AC19" s="61"/>
      <c r="AD19" s="61">
        <v>25</v>
      </c>
      <c r="AE19" s="61"/>
      <c r="AF19" s="61"/>
      <c r="AG19" s="61"/>
      <c r="AH19" s="61"/>
      <c r="AI19" s="61"/>
      <c r="AJ19" s="61"/>
      <c r="AK19" s="61"/>
      <c r="AL19" s="61"/>
      <c r="AM19" s="61"/>
      <c r="AN19" s="61"/>
      <c r="AO19" s="61">
        <v>22.5</v>
      </c>
      <c r="AP19" s="61"/>
      <c r="AQ19" s="61"/>
      <c r="AR19" s="61"/>
      <c r="AS19" s="61"/>
      <c r="AT19" s="61"/>
      <c r="AU19" s="61"/>
      <c r="AV19" s="61"/>
      <c r="AW19" s="61"/>
      <c r="AX19" s="61"/>
      <c r="AY19" s="61"/>
      <c r="AZ19" s="61"/>
      <c r="BA19" s="61"/>
      <c r="BB19" s="61">
        <v>10</v>
      </c>
      <c r="BC19" s="61">
        <v>12</v>
      </c>
      <c r="BD19" s="61"/>
      <c r="BE19" s="101">
        <v>75</v>
      </c>
      <c r="BF19" s="101"/>
      <c r="BG19" s="101"/>
      <c r="BH19" s="101"/>
      <c r="BI19" s="102"/>
      <c r="BJ19" s="101"/>
    </row>
    <row r="20" spans="1:62" ht="12.75">
      <c r="A20" s="105" t="s">
        <v>25</v>
      </c>
      <c r="B20" s="106">
        <v>-75</v>
      </c>
      <c r="C20" s="107">
        <f t="shared" si="0"/>
        <v>67.5</v>
      </c>
      <c r="D20" s="107">
        <f t="shared" si="1"/>
        <v>217.5</v>
      </c>
      <c r="E20" s="108">
        <f t="shared" si="2"/>
        <v>210</v>
      </c>
      <c r="F20" s="95">
        <v>-75</v>
      </c>
      <c r="G20" s="95">
        <v>-135</v>
      </c>
      <c r="H20" s="97"/>
      <c r="I20" s="61"/>
      <c r="J20" s="61">
        <v>15</v>
      </c>
      <c r="K20" s="61"/>
      <c r="L20" s="61">
        <v>20</v>
      </c>
      <c r="M20" s="61"/>
      <c r="N20" s="61">
        <v>27.5</v>
      </c>
      <c r="O20" s="61"/>
      <c r="P20" s="61"/>
      <c r="Q20" s="61"/>
      <c r="R20" s="61"/>
      <c r="S20" s="61">
        <v>20</v>
      </c>
      <c r="T20" s="61"/>
      <c r="U20" s="61"/>
      <c r="V20" s="61"/>
      <c r="W20" s="61"/>
      <c r="X20" s="61"/>
      <c r="Y20" s="61"/>
      <c r="Z20" s="61"/>
      <c r="AA20" s="61"/>
      <c r="AB20" s="61"/>
      <c r="AC20" s="61"/>
      <c r="AD20" s="61"/>
      <c r="AE20" s="61"/>
      <c r="AF20" s="61"/>
      <c r="AG20" s="61"/>
      <c r="AH20" s="61">
        <v>20</v>
      </c>
      <c r="AI20" s="61"/>
      <c r="AJ20" s="61">
        <v>27.5</v>
      </c>
      <c r="AK20" s="61"/>
      <c r="AL20" s="61"/>
      <c r="AM20" s="61"/>
      <c r="AN20" s="61"/>
      <c r="AO20" s="61">
        <v>22.5</v>
      </c>
      <c r="AP20" s="61"/>
      <c r="AQ20" s="61"/>
      <c r="AR20" s="61"/>
      <c r="AS20" s="61"/>
      <c r="AT20" s="61"/>
      <c r="AU20" s="61"/>
      <c r="AV20" s="61"/>
      <c r="AW20" s="61"/>
      <c r="AX20" s="61"/>
      <c r="AY20" s="61"/>
      <c r="AZ20" s="61">
        <v>65</v>
      </c>
      <c r="BA20" s="61"/>
      <c r="BB20" s="61"/>
      <c r="BC20" s="61"/>
      <c r="BD20" s="61"/>
      <c r="BE20" s="101">
        <v>7.5</v>
      </c>
      <c r="BF20" s="101">
        <v>67.5</v>
      </c>
      <c r="BG20" s="101"/>
      <c r="BH20" s="101"/>
      <c r="BI20" s="102"/>
      <c r="BJ20" s="101">
        <v>-7.5</v>
      </c>
    </row>
    <row r="21" spans="1:62" ht="12.75">
      <c r="A21" s="105" t="s">
        <v>47</v>
      </c>
      <c r="B21" s="106">
        <v>-75</v>
      </c>
      <c r="C21" s="107">
        <f t="shared" si="0"/>
        <v>75</v>
      </c>
      <c r="D21" s="107">
        <f t="shared" si="1"/>
        <v>67.5</v>
      </c>
      <c r="E21" s="108">
        <f t="shared" si="2"/>
        <v>67.5</v>
      </c>
      <c r="F21" s="95">
        <v>-67.5</v>
      </c>
      <c r="G21" s="95"/>
      <c r="H21" s="97"/>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v>20</v>
      </c>
      <c r="AO21" s="61">
        <v>20</v>
      </c>
      <c r="AP21" s="61"/>
      <c r="AQ21" s="61">
        <v>27.5</v>
      </c>
      <c r="AR21" s="61"/>
      <c r="AS21" s="61"/>
      <c r="AT21" s="61"/>
      <c r="AU21" s="61"/>
      <c r="AV21" s="61"/>
      <c r="AW21" s="61"/>
      <c r="AX21" s="61"/>
      <c r="AY21" s="61"/>
      <c r="AZ21" s="61"/>
      <c r="BA21" s="61"/>
      <c r="BB21" s="61"/>
      <c r="BC21" s="61"/>
      <c r="BD21" s="61"/>
      <c r="BE21" s="101">
        <v>42.5</v>
      </c>
      <c r="BF21" s="101"/>
      <c r="BG21" s="101"/>
      <c r="BH21" s="101"/>
      <c r="BI21" s="102">
        <v>7.5</v>
      </c>
      <c r="BJ21" s="101">
        <v>25</v>
      </c>
    </row>
    <row r="22" spans="1:62" ht="12.75">
      <c r="A22" s="105" t="s">
        <v>39</v>
      </c>
      <c r="B22" s="106">
        <v>-75</v>
      </c>
      <c r="C22" s="107">
        <f t="shared" si="0"/>
        <v>50</v>
      </c>
      <c r="D22" s="107">
        <f t="shared" si="1"/>
        <v>85</v>
      </c>
      <c r="E22" s="108">
        <f t="shared" si="2"/>
        <v>60</v>
      </c>
      <c r="F22" s="95">
        <v>-60</v>
      </c>
      <c r="G22" s="95"/>
      <c r="H22" s="97"/>
      <c r="I22" s="61"/>
      <c r="J22" s="61"/>
      <c r="K22" s="61"/>
      <c r="L22" s="61"/>
      <c r="M22" s="61">
        <v>15</v>
      </c>
      <c r="N22" s="61"/>
      <c r="O22" s="61"/>
      <c r="P22" s="61"/>
      <c r="Q22" s="61"/>
      <c r="R22" s="61"/>
      <c r="S22" s="61"/>
      <c r="T22" s="61"/>
      <c r="U22" s="61">
        <v>27.5</v>
      </c>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v>27.5</v>
      </c>
      <c r="AY22" s="61"/>
      <c r="AZ22" s="61"/>
      <c r="BA22" s="61">
        <v>15</v>
      </c>
      <c r="BB22" s="61"/>
      <c r="BC22" s="61"/>
      <c r="BD22" s="61"/>
      <c r="BE22" s="101"/>
      <c r="BF22" s="101">
        <v>4</v>
      </c>
      <c r="BG22" s="101"/>
      <c r="BH22" s="101"/>
      <c r="BI22" s="102">
        <v>46</v>
      </c>
      <c r="BJ22" s="101"/>
    </row>
    <row r="23" spans="1:62" ht="12.75">
      <c r="A23" s="105" t="s">
        <v>26</v>
      </c>
      <c r="B23" s="106">
        <v>-75</v>
      </c>
      <c r="C23" s="107">
        <f t="shared" si="0"/>
        <v>55</v>
      </c>
      <c r="D23" s="107">
        <f t="shared" si="1"/>
        <v>20</v>
      </c>
      <c r="E23" s="108">
        <f t="shared" si="2"/>
        <v>0</v>
      </c>
      <c r="F23" s="95"/>
      <c r="G23" s="95"/>
      <c r="H23" s="97"/>
      <c r="I23" s="61"/>
      <c r="J23" s="61"/>
      <c r="K23" s="61"/>
      <c r="L23" s="61"/>
      <c r="M23" s="61"/>
      <c r="N23" s="61"/>
      <c r="O23" s="61"/>
      <c r="P23" s="61"/>
      <c r="Q23" s="61"/>
      <c r="R23" s="61"/>
      <c r="S23" s="61"/>
      <c r="T23" s="61"/>
      <c r="U23" s="61"/>
      <c r="V23" s="61"/>
      <c r="W23" s="61"/>
      <c r="X23" s="61"/>
      <c r="Y23" s="61"/>
      <c r="Z23" s="61"/>
      <c r="AA23" s="61"/>
      <c r="AB23" s="61">
        <v>20</v>
      </c>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101"/>
      <c r="BF23" s="101"/>
      <c r="BG23" s="101"/>
      <c r="BH23" s="101"/>
      <c r="BI23" s="102">
        <v>50</v>
      </c>
      <c r="BJ23" s="101">
        <v>5</v>
      </c>
    </row>
    <row r="24" spans="1:62" ht="12.75">
      <c r="A24" s="105" t="s">
        <v>34</v>
      </c>
      <c r="B24" s="106">
        <v>-75</v>
      </c>
      <c r="C24" s="107">
        <f t="shared" si="0"/>
        <v>50</v>
      </c>
      <c r="D24" s="107">
        <f t="shared" si="1"/>
        <v>100</v>
      </c>
      <c r="E24" s="108">
        <f t="shared" si="2"/>
        <v>75</v>
      </c>
      <c r="F24" s="95">
        <v>-75</v>
      </c>
      <c r="G24" s="95"/>
      <c r="H24" s="97"/>
      <c r="I24" s="61"/>
      <c r="J24" s="61"/>
      <c r="K24" s="61"/>
      <c r="L24" s="61"/>
      <c r="M24" s="61"/>
      <c r="N24" s="61"/>
      <c r="O24" s="61"/>
      <c r="P24" s="61"/>
      <c r="Q24" s="61"/>
      <c r="R24" s="61"/>
      <c r="S24" s="61">
        <v>17.5</v>
      </c>
      <c r="T24" s="61"/>
      <c r="U24" s="61"/>
      <c r="V24" s="61"/>
      <c r="W24" s="61"/>
      <c r="X24" s="61"/>
      <c r="Y24" s="61"/>
      <c r="Z24" s="61"/>
      <c r="AA24" s="61"/>
      <c r="AB24" s="61"/>
      <c r="AC24" s="61"/>
      <c r="AD24" s="61">
        <v>22.5</v>
      </c>
      <c r="AE24" s="61"/>
      <c r="AF24" s="61"/>
      <c r="AG24" s="61"/>
      <c r="AH24" s="61"/>
      <c r="AI24" s="61"/>
      <c r="AJ24" s="61"/>
      <c r="AK24" s="61"/>
      <c r="AL24" s="61"/>
      <c r="AM24" s="61"/>
      <c r="AN24" s="61"/>
      <c r="AO24" s="61"/>
      <c r="AP24" s="61">
        <v>20</v>
      </c>
      <c r="AQ24" s="61"/>
      <c r="AR24" s="61"/>
      <c r="AS24" s="61"/>
      <c r="AT24" s="61"/>
      <c r="AU24" s="61"/>
      <c r="AV24" s="61"/>
      <c r="AW24" s="61"/>
      <c r="AX24" s="61">
        <v>20</v>
      </c>
      <c r="AY24" s="61">
        <v>20</v>
      </c>
      <c r="AZ24" s="61"/>
      <c r="BA24" s="61"/>
      <c r="BB24" s="61"/>
      <c r="BC24" s="61"/>
      <c r="BD24" s="61"/>
      <c r="BE24" s="101">
        <v>24.5</v>
      </c>
      <c r="BF24" s="101">
        <v>8</v>
      </c>
      <c r="BG24" s="101"/>
      <c r="BH24" s="101"/>
      <c r="BI24" s="102">
        <v>17.5</v>
      </c>
      <c r="BJ24" s="101"/>
    </row>
    <row r="25" spans="1:62" ht="12.75">
      <c r="A25" s="105" t="s">
        <v>132</v>
      </c>
      <c r="B25" s="106">
        <v>-75</v>
      </c>
      <c r="C25" s="107">
        <f t="shared" si="0"/>
        <v>75</v>
      </c>
      <c r="D25" s="107">
        <f t="shared" si="1"/>
        <v>0</v>
      </c>
      <c r="E25" s="108">
        <f t="shared" si="2"/>
        <v>0</v>
      </c>
      <c r="F25" s="95"/>
      <c r="G25" s="95"/>
      <c r="H25" s="97"/>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101">
        <v>37.5</v>
      </c>
      <c r="BF25" s="101"/>
      <c r="BG25" s="101"/>
      <c r="BH25" s="101"/>
      <c r="BI25" s="102">
        <v>12.5</v>
      </c>
      <c r="BJ25" s="101">
        <v>25</v>
      </c>
    </row>
    <row r="26" spans="1:62" ht="12.75">
      <c r="A26" s="105" t="s">
        <v>19</v>
      </c>
      <c r="B26" s="106">
        <v>-75</v>
      </c>
      <c r="C26" s="107">
        <f t="shared" si="0"/>
        <v>50</v>
      </c>
      <c r="D26" s="107">
        <f t="shared" si="1"/>
        <v>112.5</v>
      </c>
      <c r="E26" s="108">
        <f t="shared" si="2"/>
        <v>87.5</v>
      </c>
      <c r="F26" s="95">
        <v>-75</v>
      </c>
      <c r="G26" s="95">
        <v>-12.5</v>
      </c>
      <c r="H26" s="97"/>
      <c r="I26" s="61"/>
      <c r="J26" s="61"/>
      <c r="K26" s="61"/>
      <c r="L26" s="61"/>
      <c r="M26" s="61"/>
      <c r="N26" s="61"/>
      <c r="O26" s="61"/>
      <c r="P26" s="61"/>
      <c r="Q26" s="61"/>
      <c r="R26" s="61"/>
      <c r="S26" s="61"/>
      <c r="T26" s="61">
        <v>20</v>
      </c>
      <c r="U26" s="61">
        <v>20</v>
      </c>
      <c r="V26" s="61"/>
      <c r="W26" s="61"/>
      <c r="X26" s="61"/>
      <c r="Y26" s="61"/>
      <c r="Z26" s="61"/>
      <c r="AA26" s="61"/>
      <c r="AB26" s="61"/>
      <c r="AC26" s="61"/>
      <c r="AD26" s="61">
        <v>25</v>
      </c>
      <c r="AE26" s="61"/>
      <c r="AF26" s="61"/>
      <c r="AG26" s="61"/>
      <c r="AH26" s="61"/>
      <c r="AI26" s="61"/>
      <c r="AJ26" s="61"/>
      <c r="AK26" s="61">
        <v>27.5</v>
      </c>
      <c r="AL26" s="61"/>
      <c r="AM26" s="61"/>
      <c r="AN26" s="61"/>
      <c r="AO26" s="61"/>
      <c r="AP26" s="61"/>
      <c r="AQ26" s="61"/>
      <c r="AR26" s="61"/>
      <c r="AS26" s="61"/>
      <c r="AT26" s="61">
        <v>20</v>
      </c>
      <c r="AU26" s="61"/>
      <c r="AV26" s="61"/>
      <c r="AW26" s="61"/>
      <c r="AX26" s="61"/>
      <c r="AY26" s="61"/>
      <c r="AZ26" s="61"/>
      <c r="BA26" s="61"/>
      <c r="BB26" s="61"/>
      <c r="BC26" s="61"/>
      <c r="BD26" s="61"/>
      <c r="BE26" s="101"/>
      <c r="BF26" s="101">
        <v>16</v>
      </c>
      <c r="BG26" s="101"/>
      <c r="BH26" s="101"/>
      <c r="BI26" s="102">
        <v>34</v>
      </c>
      <c r="BJ26" s="101"/>
    </row>
    <row r="27" spans="1:62" ht="12.75">
      <c r="A27" s="105" t="s">
        <v>55</v>
      </c>
      <c r="B27" s="106">
        <v>-75</v>
      </c>
      <c r="C27" s="107">
        <f t="shared" si="0"/>
        <v>75</v>
      </c>
      <c r="D27" s="107">
        <f t="shared" si="1"/>
        <v>0</v>
      </c>
      <c r="E27" s="108">
        <f t="shared" si="2"/>
        <v>0</v>
      </c>
      <c r="F27" s="95"/>
      <c r="G27" s="95"/>
      <c r="H27" s="97"/>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101">
        <v>42.5</v>
      </c>
      <c r="BF27" s="101"/>
      <c r="BG27" s="101"/>
      <c r="BH27" s="101"/>
      <c r="BI27" s="102">
        <v>7.5</v>
      </c>
      <c r="BJ27" s="101">
        <v>25</v>
      </c>
    </row>
    <row r="28" spans="1:62" ht="12.75">
      <c r="A28" s="105" t="s">
        <v>48</v>
      </c>
      <c r="B28" s="106">
        <v>-75</v>
      </c>
      <c r="C28" s="107">
        <f t="shared" si="0"/>
        <v>50</v>
      </c>
      <c r="D28" s="107">
        <f t="shared" si="1"/>
        <v>92.5</v>
      </c>
      <c r="E28" s="108">
        <f t="shared" si="2"/>
        <v>67.5</v>
      </c>
      <c r="F28" s="95">
        <v>-67.5</v>
      </c>
      <c r="G28" s="95"/>
      <c r="H28" s="97"/>
      <c r="I28" s="61"/>
      <c r="J28" s="61"/>
      <c r="K28" s="61">
        <v>15</v>
      </c>
      <c r="L28" s="61"/>
      <c r="M28" s="61"/>
      <c r="N28" s="61"/>
      <c r="O28" s="61">
        <v>27.5</v>
      </c>
      <c r="P28" s="61"/>
      <c r="Q28" s="61"/>
      <c r="R28" s="61"/>
      <c r="S28" s="61"/>
      <c r="T28" s="61"/>
      <c r="U28" s="61"/>
      <c r="V28" s="61"/>
      <c r="W28" s="61"/>
      <c r="X28" s="61">
        <v>15</v>
      </c>
      <c r="Y28" s="61"/>
      <c r="Z28" s="61"/>
      <c r="AA28" s="61"/>
      <c r="AB28" s="61"/>
      <c r="AC28" s="61"/>
      <c r="AD28" s="61"/>
      <c r="AE28" s="61"/>
      <c r="AF28" s="61"/>
      <c r="AG28" s="61"/>
      <c r="AH28" s="61"/>
      <c r="AI28" s="61"/>
      <c r="AJ28" s="61"/>
      <c r="AK28" s="61"/>
      <c r="AL28" s="61"/>
      <c r="AM28" s="61"/>
      <c r="AN28" s="61"/>
      <c r="AO28" s="61"/>
      <c r="AP28" s="61"/>
      <c r="AQ28" s="61"/>
      <c r="AR28" s="61"/>
      <c r="AS28" s="61">
        <v>15</v>
      </c>
      <c r="AT28" s="61"/>
      <c r="AU28" s="61"/>
      <c r="AV28" s="61"/>
      <c r="AW28" s="61"/>
      <c r="AX28" s="61"/>
      <c r="AY28" s="61">
        <v>20</v>
      </c>
      <c r="AZ28" s="61"/>
      <c r="BA28" s="61"/>
      <c r="BB28" s="61"/>
      <c r="BC28" s="61"/>
      <c r="BD28" s="61"/>
      <c r="BE28" s="101"/>
      <c r="BF28" s="101">
        <v>11</v>
      </c>
      <c r="BG28" s="101"/>
      <c r="BH28" s="101"/>
      <c r="BI28" s="102">
        <v>39</v>
      </c>
      <c r="BJ28" s="101"/>
    </row>
    <row r="29" spans="1:62" ht="12.75">
      <c r="A29" s="105" t="s">
        <v>17</v>
      </c>
      <c r="B29" s="106">
        <v>-75</v>
      </c>
      <c r="C29" s="107">
        <f t="shared" si="0"/>
        <v>57.5</v>
      </c>
      <c r="D29" s="107">
        <f t="shared" si="1"/>
        <v>102.5</v>
      </c>
      <c r="E29" s="108">
        <f t="shared" si="2"/>
        <v>85</v>
      </c>
      <c r="F29" s="95">
        <v>-75</v>
      </c>
      <c r="G29" s="95">
        <v>-10</v>
      </c>
      <c r="H29" s="97"/>
      <c r="I29" s="61"/>
      <c r="J29" s="61"/>
      <c r="K29" s="61"/>
      <c r="L29" s="61"/>
      <c r="M29" s="61"/>
      <c r="N29" s="61">
        <v>20</v>
      </c>
      <c r="O29" s="61"/>
      <c r="P29" s="61"/>
      <c r="Q29" s="61"/>
      <c r="R29" s="61"/>
      <c r="S29" s="61"/>
      <c r="T29" s="61"/>
      <c r="U29" s="61"/>
      <c r="V29" s="61"/>
      <c r="W29" s="61"/>
      <c r="X29" s="61"/>
      <c r="Y29" s="61"/>
      <c r="Z29" s="61"/>
      <c r="AA29" s="61">
        <v>15</v>
      </c>
      <c r="AB29" s="61"/>
      <c r="AC29" s="61"/>
      <c r="AD29" s="61"/>
      <c r="AE29" s="61">
        <v>15</v>
      </c>
      <c r="AF29" s="61"/>
      <c r="AG29" s="61">
        <v>15</v>
      </c>
      <c r="AH29" s="61"/>
      <c r="AI29" s="61"/>
      <c r="AJ29" s="61"/>
      <c r="AK29" s="61"/>
      <c r="AL29" s="61"/>
      <c r="AM29" s="61"/>
      <c r="AN29" s="61"/>
      <c r="AO29" s="61">
        <v>22.5</v>
      </c>
      <c r="AP29" s="61"/>
      <c r="AQ29" s="61">
        <v>15</v>
      </c>
      <c r="AR29" s="61"/>
      <c r="AS29" s="61"/>
      <c r="AT29" s="61"/>
      <c r="AU29" s="61"/>
      <c r="AV29" s="61"/>
      <c r="AW29" s="61"/>
      <c r="AX29" s="61"/>
      <c r="AY29" s="61"/>
      <c r="AZ29" s="61"/>
      <c r="BA29" s="61"/>
      <c r="BB29" s="61"/>
      <c r="BC29" s="61"/>
      <c r="BD29" s="61"/>
      <c r="BE29" s="101">
        <v>57.5</v>
      </c>
      <c r="BF29" s="101"/>
      <c r="BG29" s="101"/>
      <c r="BH29" s="101"/>
      <c r="BI29" s="102"/>
      <c r="BJ29" s="101"/>
    </row>
    <row r="30" spans="1:62" ht="12.75">
      <c r="A30" s="105" t="s">
        <v>33</v>
      </c>
      <c r="B30" s="106">
        <v>-75</v>
      </c>
      <c r="C30" s="107">
        <f t="shared" si="0"/>
        <v>75</v>
      </c>
      <c r="D30" s="107">
        <f t="shared" si="1"/>
        <v>61.5</v>
      </c>
      <c r="E30" s="108">
        <f t="shared" si="2"/>
        <v>61.5</v>
      </c>
      <c r="F30" s="95">
        <v>-61.5</v>
      </c>
      <c r="G30" s="95"/>
      <c r="H30" s="97"/>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v>20</v>
      </c>
      <c r="AP30" s="61"/>
      <c r="AQ30" s="61"/>
      <c r="AR30" s="61"/>
      <c r="AS30" s="61"/>
      <c r="AT30" s="61"/>
      <c r="AU30" s="61"/>
      <c r="AV30" s="61"/>
      <c r="AW30" s="61"/>
      <c r="AX30" s="61"/>
      <c r="AY30" s="61"/>
      <c r="AZ30" s="61"/>
      <c r="BA30" s="61">
        <v>27.5</v>
      </c>
      <c r="BB30" s="61"/>
      <c r="BC30" s="61">
        <v>14</v>
      </c>
      <c r="BD30" s="61"/>
      <c r="BE30" s="101"/>
      <c r="BF30" s="101">
        <v>44</v>
      </c>
      <c r="BG30" s="101"/>
      <c r="BH30" s="101"/>
      <c r="BI30" s="102">
        <v>6</v>
      </c>
      <c r="BJ30" s="101">
        <v>25</v>
      </c>
    </row>
    <row r="31" spans="1:62" ht="12.75">
      <c r="A31" s="105" t="s">
        <v>21</v>
      </c>
      <c r="B31" s="106">
        <v>-75</v>
      </c>
      <c r="C31" s="107">
        <f t="shared" si="0"/>
        <v>130</v>
      </c>
      <c r="D31" s="107">
        <f t="shared" si="1"/>
        <v>155</v>
      </c>
      <c r="E31" s="108">
        <f t="shared" si="2"/>
        <v>210</v>
      </c>
      <c r="F31" s="95">
        <v>-75</v>
      </c>
      <c r="G31" s="95">
        <v>-135</v>
      </c>
      <c r="H31" s="97"/>
      <c r="I31" s="61"/>
      <c r="J31" s="61"/>
      <c r="K31" s="61"/>
      <c r="L31" s="61"/>
      <c r="M31" s="61"/>
      <c r="N31" s="61"/>
      <c r="O31" s="61"/>
      <c r="P31" s="61"/>
      <c r="Q31" s="61"/>
      <c r="R31" s="61"/>
      <c r="S31" s="61"/>
      <c r="T31" s="61"/>
      <c r="U31" s="61"/>
      <c r="V31" s="61"/>
      <c r="W31" s="61"/>
      <c r="X31" s="61"/>
      <c r="Y31" s="61"/>
      <c r="Z31" s="61"/>
      <c r="AA31" s="61"/>
      <c r="AB31" s="61"/>
      <c r="AC31" s="61"/>
      <c r="AD31" s="61">
        <v>20</v>
      </c>
      <c r="AE31" s="61"/>
      <c r="AF31" s="61"/>
      <c r="AG31" s="61"/>
      <c r="AH31" s="61"/>
      <c r="AI31" s="61"/>
      <c r="AJ31" s="61"/>
      <c r="AK31" s="61"/>
      <c r="AL31" s="61">
        <v>15</v>
      </c>
      <c r="AM31" s="61"/>
      <c r="AN31" s="61"/>
      <c r="AO31" s="61">
        <v>20</v>
      </c>
      <c r="AP31" s="61"/>
      <c r="AQ31" s="61">
        <v>20</v>
      </c>
      <c r="AR31" s="61"/>
      <c r="AS31" s="61"/>
      <c r="AT31" s="61"/>
      <c r="AU31" s="61"/>
      <c r="AV31" s="61"/>
      <c r="AW31" s="61"/>
      <c r="AX31" s="61"/>
      <c r="AY31" s="61">
        <v>25</v>
      </c>
      <c r="AZ31" s="61">
        <v>55</v>
      </c>
      <c r="BA31" s="61"/>
      <c r="BB31" s="61"/>
      <c r="BC31" s="61"/>
      <c r="BD31" s="61"/>
      <c r="BE31" s="101">
        <v>75</v>
      </c>
      <c r="BF31" s="101"/>
      <c r="BG31" s="101">
        <v>10</v>
      </c>
      <c r="BH31" s="101"/>
      <c r="BI31" s="102">
        <v>50</v>
      </c>
      <c r="BJ31" s="101">
        <v>-5</v>
      </c>
    </row>
    <row r="32" spans="1:62" ht="12.75">
      <c r="A32" s="105" t="s">
        <v>42</v>
      </c>
      <c r="B32" s="106">
        <v>-75</v>
      </c>
      <c r="C32" s="107">
        <f t="shared" si="0"/>
        <v>75</v>
      </c>
      <c r="D32" s="107">
        <f t="shared" si="1"/>
        <v>55</v>
      </c>
      <c r="E32" s="108">
        <f t="shared" si="2"/>
        <v>55</v>
      </c>
      <c r="F32" s="95">
        <v>-55</v>
      </c>
      <c r="G32" s="95"/>
      <c r="H32" s="97"/>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v>27.5</v>
      </c>
      <c r="AS32" s="61"/>
      <c r="AT32" s="61"/>
      <c r="AU32" s="61"/>
      <c r="AV32" s="61">
        <v>27.5</v>
      </c>
      <c r="AW32" s="61"/>
      <c r="AX32" s="61"/>
      <c r="AY32" s="61"/>
      <c r="AZ32" s="61"/>
      <c r="BA32" s="61"/>
      <c r="BB32" s="61"/>
      <c r="BC32" s="61"/>
      <c r="BD32" s="61"/>
      <c r="BE32" s="101"/>
      <c r="BF32" s="101"/>
      <c r="BG32" s="101"/>
      <c r="BH32" s="101"/>
      <c r="BI32" s="102">
        <v>50</v>
      </c>
      <c r="BJ32" s="101">
        <v>25</v>
      </c>
    </row>
    <row r="33" spans="1:62" ht="12.75">
      <c r="A33" s="105" t="s">
        <v>36</v>
      </c>
      <c r="B33" s="106">
        <v>-75</v>
      </c>
      <c r="C33" s="107">
        <f t="shared" si="0"/>
        <v>75</v>
      </c>
      <c r="D33" s="107">
        <f t="shared" si="1"/>
        <v>15</v>
      </c>
      <c r="E33" s="108">
        <f t="shared" si="2"/>
        <v>15</v>
      </c>
      <c r="F33" s="95">
        <v>-15</v>
      </c>
      <c r="G33" s="95"/>
      <c r="H33" s="97"/>
      <c r="I33" s="61"/>
      <c r="J33" s="61"/>
      <c r="K33" s="61"/>
      <c r="L33" s="61"/>
      <c r="M33" s="61"/>
      <c r="N33" s="61"/>
      <c r="O33" s="61"/>
      <c r="P33" s="61"/>
      <c r="Q33" s="61"/>
      <c r="R33" s="61"/>
      <c r="S33" s="61"/>
      <c r="T33" s="61"/>
      <c r="U33" s="61"/>
      <c r="V33" s="61"/>
      <c r="W33" s="61"/>
      <c r="X33" s="61"/>
      <c r="Y33" s="61"/>
      <c r="Z33" s="61"/>
      <c r="AA33" s="61"/>
      <c r="AB33" s="61"/>
      <c r="AC33" s="61">
        <v>15</v>
      </c>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101">
        <v>9.5</v>
      </c>
      <c r="BF33" s="101">
        <v>65.5</v>
      </c>
      <c r="BG33" s="101"/>
      <c r="BH33" s="101"/>
      <c r="BI33" s="102"/>
      <c r="BJ33" s="101"/>
    </row>
    <row r="34" spans="1:62" ht="12.75">
      <c r="A34" s="105" t="s">
        <v>168</v>
      </c>
      <c r="B34" s="106">
        <v>-75</v>
      </c>
      <c r="C34" s="107">
        <f t="shared" si="0"/>
        <v>55</v>
      </c>
      <c r="D34" s="107">
        <f t="shared" si="1"/>
        <v>20</v>
      </c>
      <c r="E34" s="108">
        <f t="shared" si="2"/>
        <v>0</v>
      </c>
      <c r="F34" s="95"/>
      <c r="G34" s="95"/>
      <c r="H34" s="97"/>
      <c r="I34" s="61"/>
      <c r="J34" s="61"/>
      <c r="K34" s="61"/>
      <c r="L34" s="61"/>
      <c r="M34" s="61"/>
      <c r="N34" s="61"/>
      <c r="O34" s="61"/>
      <c r="P34" s="61"/>
      <c r="Q34" s="61"/>
      <c r="R34" s="61"/>
      <c r="S34" s="61">
        <v>20</v>
      </c>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101"/>
      <c r="BF34" s="101"/>
      <c r="BG34" s="101"/>
      <c r="BH34" s="101"/>
      <c r="BI34" s="102">
        <v>50</v>
      </c>
      <c r="BJ34" s="101">
        <v>5</v>
      </c>
    </row>
    <row r="35" spans="1:62" ht="12.75">
      <c r="A35" s="105" t="s">
        <v>27</v>
      </c>
      <c r="B35" s="106">
        <v>-75</v>
      </c>
      <c r="C35" s="107">
        <f t="shared" si="0"/>
        <v>75</v>
      </c>
      <c r="D35" s="107">
        <f t="shared" si="1"/>
        <v>65</v>
      </c>
      <c r="E35" s="108">
        <f t="shared" si="2"/>
        <v>65</v>
      </c>
      <c r="F35" s="95">
        <v>-65</v>
      </c>
      <c r="G35" s="95"/>
      <c r="H35" s="97"/>
      <c r="I35" s="61"/>
      <c r="J35" s="61"/>
      <c r="K35" s="61"/>
      <c r="L35" s="61"/>
      <c r="M35" s="61"/>
      <c r="N35" s="61">
        <v>15</v>
      </c>
      <c r="O35" s="61"/>
      <c r="P35" s="61"/>
      <c r="Q35" s="61"/>
      <c r="R35" s="61"/>
      <c r="S35" s="61"/>
      <c r="T35" s="61"/>
      <c r="U35" s="61"/>
      <c r="V35" s="61"/>
      <c r="W35" s="61"/>
      <c r="X35" s="61"/>
      <c r="Y35" s="61">
        <v>15</v>
      </c>
      <c r="Z35" s="61"/>
      <c r="AA35" s="61"/>
      <c r="AB35" s="61"/>
      <c r="AC35" s="61"/>
      <c r="AD35" s="61">
        <v>20</v>
      </c>
      <c r="AE35" s="61"/>
      <c r="AF35" s="61"/>
      <c r="AG35" s="61"/>
      <c r="AH35" s="61"/>
      <c r="AI35" s="61"/>
      <c r="AJ35" s="61"/>
      <c r="AK35" s="61">
        <v>15</v>
      </c>
      <c r="AL35" s="61"/>
      <c r="AM35" s="61"/>
      <c r="AN35" s="61"/>
      <c r="AO35" s="61"/>
      <c r="AP35" s="61"/>
      <c r="AQ35" s="61"/>
      <c r="AR35" s="61"/>
      <c r="AS35" s="61"/>
      <c r="AT35" s="61"/>
      <c r="AU35" s="61"/>
      <c r="AV35" s="61"/>
      <c r="AW35" s="61"/>
      <c r="AX35" s="61"/>
      <c r="AY35" s="61"/>
      <c r="AZ35" s="61"/>
      <c r="BA35" s="61"/>
      <c r="BB35" s="61"/>
      <c r="BC35" s="61"/>
      <c r="BD35" s="61"/>
      <c r="BE35" s="101">
        <v>75</v>
      </c>
      <c r="BF35" s="101"/>
      <c r="BG35" s="101"/>
      <c r="BH35" s="101"/>
      <c r="BI35" s="102"/>
      <c r="BJ35" s="101"/>
    </row>
    <row r="36" spans="1:62" ht="12.75">
      <c r="A36" s="105" t="s">
        <v>9</v>
      </c>
      <c r="B36" s="106">
        <v>-75</v>
      </c>
      <c r="C36" s="107">
        <f t="shared" si="0"/>
        <v>50</v>
      </c>
      <c r="D36" s="107">
        <f t="shared" si="1"/>
        <v>65</v>
      </c>
      <c r="E36" s="108">
        <f t="shared" si="2"/>
        <v>40</v>
      </c>
      <c r="F36" s="95">
        <v>-40</v>
      </c>
      <c r="G36" s="95"/>
      <c r="H36" s="97"/>
      <c r="I36" s="61"/>
      <c r="J36" s="61"/>
      <c r="K36" s="61"/>
      <c r="L36" s="61">
        <v>15</v>
      </c>
      <c r="M36" s="61"/>
      <c r="N36" s="61"/>
      <c r="O36" s="61"/>
      <c r="P36" s="61"/>
      <c r="Q36" s="61"/>
      <c r="R36" s="61"/>
      <c r="S36" s="61">
        <v>25</v>
      </c>
      <c r="T36" s="61"/>
      <c r="U36" s="61"/>
      <c r="V36" s="61"/>
      <c r="W36" s="61"/>
      <c r="X36" s="61"/>
      <c r="Y36" s="61"/>
      <c r="Z36" s="61"/>
      <c r="AA36" s="61"/>
      <c r="AB36" s="61"/>
      <c r="AC36" s="61"/>
      <c r="AD36" s="61"/>
      <c r="AE36" s="61"/>
      <c r="AF36" s="61"/>
      <c r="AG36" s="61"/>
      <c r="AH36" s="61"/>
      <c r="AI36" s="61"/>
      <c r="AJ36" s="61"/>
      <c r="AK36" s="61"/>
      <c r="AL36" s="61"/>
      <c r="AM36" s="61"/>
      <c r="AN36" s="61"/>
      <c r="AO36" s="61">
        <v>25</v>
      </c>
      <c r="AP36" s="61"/>
      <c r="AQ36" s="61"/>
      <c r="AR36" s="61"/>
      <c r="AS36" s="61"/>
      <c r="AT36" s="61"/>
      <c r="AU36" s="61"/>
      <c r="AV36" s="61"/>
      <c r="AW36" s="61"/>
      <c r="AX36" s="61"/>
      <c r="AY36" s="61"/>
      <c r="AZ36" s="61"/>
      <c r="BA36" s="61"/>
      <c r="BB36" s="61"/>
      <c r="BC36" s="61"/>
      <c r="BD36" s="61"/>
      <c r="BE36" s="101"/>
      <c r="BF36" s="101"/>
      <c r="BG36" s="101"/>
      <c r="BH36" s="101"/>
      <c r="BI36" s="102">
        <v>50</v>
      </c>
      <c r="BJ36" s="101"/>
    </row>
    <row r="37" spans="1:62" ht="12.75">
      <c r="A37" s="105" t="s">
        <v>58</v>
      </c>
      <c r="B37" s="106">
        <v>-75</v>
      </c>
      <c r="C37" s="107">
        <f t="shared" si="0"/>
        <v>50</v>
      </c>
      <c r="D37" s="107">
        <f t="shared" si="1"/>
        <v>91.07142857142857</v>
      </c>
      <c r="E37" s="108">
        <f t="shared" si="2"/>
        <v>66.07142857142857</v>
      </c>
      <c r="F37" s="95">
        <v>-66.07</v>
      </c>
      <c r="G37" s="95"/>
      <c r="H37" s="97"/>
      <c r="I37" s="61"/>
      <c r="J37" s="61"/>
      <c r="K37" s="61"/>
      <c r="L37" s="61"/>
      <c r="M37" s="61"/>
      <c r="N37" s="61"/>
      <c r="O37" s="61"/>
      <c r="P37" s="61"/>
      <c r="Q37" s="61"/>
      <c r="R37" s="61"/>
      <c r="S37" s="61"/>
      <c r="T37" s="61"/>
      <c r="U37" s="61"/>
      <c r="V37" s="61">
        <v>27.5</v>
      </c>
      <c r="W37" s="61"/>
      <c r="X37" s="61"/>
      <c r="Y37" s="61"/>
      <c r="Z37" s="61"/>
      <c r="AA37" s="61"/>
      <c r="AB37" s="61"/>
      <c r="AC37" s="61"/>
      <c r="AD37" s="61">
        <v>17.5</v>
      </c>
      <c r="AE37" s="61"/>
      <c r="AF37" s="61"/>
      <c r="AG37" s="61"/>
      <c r="AH37" s="61"/>
      <c r="AI37" s="61"/>
      <c r="AJ37" s="61">
        <v>20</v>
      </c>
      <c r="AK37" s="61"/>
      <c r="AL37" s="61"/>
      <c r="AM37" s="61"/>
      <c r="AN37" s="61"/>
      <c r="AO37" s="61"/>
      <c r="AP37" s="61"/>
      <c r="AQ37" s="61"/>
      <c r="AR37" s="61"/>
      <c r="AS37" s="61"/>
      <c r="AT37" s="61"/>
      <c r="AU37" s="61"/>
      <c r="AV37" s="61"/>
      <c r="AW37" s="61"/>
      <c r="AX37" s="61"/>
      <c r="AY37" s="61"/>
      <c r="AZ37" s="61"/>
      <c r="BA37" s="61"/>
      <c r="BB37" s="61"/>
      <c r="BC37" s="61">
        <v>20</v>
      </c>
      <c r="BD37" s="61">
        <f>$BD$9/7*-1</f>
        <v>6.071428571428571</v>
      </c>
      <c r="BE37" s="101"/>
      <c r="BF37" s="101"/>
      <c r="BG37" s="101"/>
      <c r="BH37" s="101"/>
      <c r="BI37" s="102">
        <v>50</v>
      </c>
      <c r="BJ37" s="101"/>
    </row>
    <row r="38" spans="1:62" ht="12.75">
      <c r="A38" s="105" t="s">
        <v>41</v>
      </c>
      <c r="B38" s="106">
        <v>-75</v>
      </c>
      <c r="C38" s="107">
        <f t="shared" si="0"/>
        <v>50</v>
      </c>
      <c r="D38" s="107">
        <f t="shared" si="1"/>
        <v>127.5</v>
      </c>
      <c r="E38" s="108">
        <f t="shared" si="2"/>
        <v>102.5</v>
      </c>
      <c r="F38" s="95">
        <v>-75</v>
      </c>
      <c r="G38" s="95">
        <v>-27.5</v>
      </c>
      <c r="H38" s="97"/>
      <c r="I38" s="61"/>
      <c r="J38" s="61"/>
      <c r="K38" s="61"/>
      <c r="L38" s="61"/>
      <c r="M38" s="61"/>
      <c r="N38" s="61"/>
      <c r="O38" s="61"/>
      <c r="P38" s="61"/>
      <c r="Q38" s="61"/>
      <c r="R38" s="61">
        <v>27.5</v>
      </c>
      <c r="S38" s="61">
        <v>22.5</v>
      </c>
      <c r="T38" s="61"/>
      <c r="U38" s="61"/>
      <c r="V38" s="61">
        <v>20</v>
      </c>
      <c r="W38" s="61">
        <v>20</v>
      </c>
      <c r="X38" s="61"/>
      <c r="Y38" s="61"/>
      <c r="Z38" s="61"/>
      <c r="AA38" s="61"/>
      <c r="AB38" s="61"/>
      <c r="AC38" s="61"/>
      <c r="AD38" s="61"/>
      <c r="AE38" s="61"/>
      <c r="AF38" s="61"/>
      <c r="AG38" s="61"/>
      <c r="AH38" s="61"/>
      <c r="AI38" s="61"/>
      <c r="AJ38" s="61"/>
      <c r="AK38" s="61"/>
      <c r="AL38" s="61"/>
      <c r="AM38" s="61"/>
      <c r="AN38" s="61"/>
      <c r="AO38" s="61"/>
      <c r="AP38" s="61"/>
      <c r="AQ38" s="61"/>
      <c r="AR38" s="61"/>
      <c r="AS38" s="61"/>
      <c r="AT38" s="61">
        <v>15</v>
      </c>
      <c r="AU38" s="61"/>
      <c r="AV38" s="61"/>
      <c r="AW38" s="61"/>
      <c r="AX38" s="61"/>
      <c r="AY38" s="61">
        <v>22.5</v>
      </c>
      <c r="AZ38" s="61"/>
      <c r="BA38" s="61"/>
      <c r="BB38" s="61"/>
      <c r="BC38" s="61"/>
      <c r="BD38" s="61"/>
      <c r="BE38" s="101">
        <v>50</v>
      </c>
      <c r="BF38" s="101"/>
      <c r="BG38" s="101"/>
      <c r="BH38" s="101"/>
      <c r="BI38" s="102"/>
      <c r="BJ38" s="101"/>
    </row>
    <row r="39" spans="1:62" ht="12.75">
      <c r="A39" s="105" t="s">
        <v>29</v>
      </c>
      <c r="B39" s="106">
        <v>-75</v>
      </c>
      <c r="C39" s="107">
        <f t="shared" si="0"/>
        <v>75</v>
      </c>
      <c r="D39" s="107">
        <f t="shared" si="1"/>
        <v>123.57142857142857</v>
      </c>
      <c r="E39" s="108">
        <f t="shared" si="2"/>
        <v>123.57142857142857</v>
      </c>
      <c r="F39" s="95">
        <v>-75</v>
      </c>
      <c r="G39" s="95">
        <v>-48.57</v>
      </c>
      <c r="H39" s="97"/>
      <c r="I39" s="61"/>
      <c r="J39" s="61"/>
      <c r="K39" s="61"/>
      <c r="L39" s="61"/>
      <c r="M39" s="61"/>
      <c r="N39" s="61"/>
      <c r="O39" s="61"/>
      <c r="P39" s="61"/>
      <c r="Q39" s="61"/>
      <c r="R39" s="61"/>
      <c r="S39" s="61">
        <v>25</v>
      </c>
      <c r="T39" s="61"/>
      <c r="U39" s="61"/>
      <c r="V39" s="61"/>
      <c r="W39" s="61">
        <v>27.5</v>
      </c>
      <c r="X39" s="61"/>
      <c r="Y39" s="61"/>
      <c r="Z39" s="61"/>
      <c r="AA39" s="61"/>
      <c r="AB39" s="61"/>
      <c r="AC39" s="61"/>
      <c r="AD39" s="61"/>
      <c r="AE39" s="61"/>
      <c r="AF39" s="61"/>
      <c r="AG39" s="61"/>
      <c r="AH39" s="61"/>
      <c r="AI39" s="61"/>
      <c r="AJ39" s="61"/>
      <c r="AK39" s="61"/>
      <c r="AL39" s="61"/>
      <c r="AM39" s="61">
        <v>15</v>
      </c>
      <c r="AN39" s="61"/>
      <c r="AO39" s="61">
        <v>27.5</v>
      </c>
      <c r="AP39" s="61"/>
      <c r="AQ39" s="61"/>
      <c r="AR39" s="61"/>
      <c r="AS39" s="61"/>
      <c r="AT39" s="61"/>
      <c r="AU39" s="61"/>
      <c r="AV39" s="61"/>
      <c r="AW39" s="61"/>
      <c r="AX39" s="61"/>
      <c r="AY39" s="61">
        <v>22.5</v>
      </c>
      <c r="AZ39" s="61"/>
      <c r="BA39" s="61"/>
      <c r="BB39" s="61"/>
      <c r="BC39" s="61"/>
      <c r="BD39" s="61">
        <f>$BD$9/7*-1</f>
        <v>6.071428571428571</v>
      </c>
      <c r="BE39" s="101">
        <v>75</v>
      </c>
      <c r="BF39" s="101"/>
      <c r="BG39" s="101"/>
      <c r="BH39" s="101"/>
      <c r="BI39" s="102"/>
      <c r="BJ39" s="101"/>
    </row>
    <row r="40" spans="1:62" ht="12.75">
      <c r="A40" s="105" t="s">
        <v>46</v>
      </c>
      <c r="B40" s="106">
        <v>-75</v>
      </c>
      <c r="C40" s="107">
        <f t="shared" si="0"/>
        <v>50</v>
      </c>
      <c r="D40" s="107">
        <f t="shared" si="1"/>
        <v>80</v>
      </c>
      <c r="E40" s="108">
        <f t="shared" si="2"/>
        <v>55</v>
      </c>
      <c r="F40" s="95">
        <v>-55</v>
      </c>
      <c r="G40" s="95"/>
      <c r="H40" s="97"/>
      <c r="I40" s="61"/>
      <c r="J40" s="61"/>
      <c r="K40" s="61"/>
      <c r="L40" s="61"/>
      <c r="M40" s="61"/>
      <c r="N40" s="61"/>
      <c r="O40" s="61"/>
      <c r="P40" s="61"/>
      <c r="Q40" s="61"/>
      <c r="R40" s="61"/>
      <c r="S40" s="61">
        <v>17.5</v>
      </c>
      <c r="T40" s="61"/>
      <c r="U40" s="61"/>
      <c r="V40" s="61"/>
      <c r="W40" s="61"/>
      <c r="X40" s="61"/>
      <c r="Y40" s="61">
        <v>27.5</v>
      </c>
      <c r="Z40" s="61"/>
      <c r="AA40" s="61"/>
      <c r="AB40" s="61"/>
      <c r="AC40" s="61"/>
      <c r="AD40" s="61">
        <v>17.5</v>
      </c>
      <c r="AE40" s="61"/>
      <c r="AF40" s="61"/>
      <c r="AG40" s="61"/>
      <c r="AH40" s="61"/>
      <c r="AI40" s="61"/>
      <c r="AJ40" s="61"/>
      <c r="AK40" s="61"/>
      <c r="AL40" s="61"/>
      <c r="AM40" s="61"/>
      <c r="AN40" s="61"/>
      <c r="AO40" s="61"/>
      <c r="AP40" s="61"/>
      <c r="AQ40" s="61"/>
      <c r="AR40" s="61"/>
      <c r="AS40" s="61"/>
      <c r="AT40" s="61"/>
      <c r="AU40" s="61"/>
      <c r="AV40" s="61"/>
      <c r="AW40" s="61"/>
      <c r="AX40" s="61"/>
      <c r="AY40" s="61">
        <v>17.5</v>
      </c>
      <c r="AZ40" s="61"/>
      <c r="BA40" s="61"/>
      <c r="BB40" s="61"/>
      <c r="BC40" s="61"/>
      <c r="BD40" s="61"/>
      <c r="BE40" s="101">
        <v>47.5</v>
      </c>
      <c r="BF40" s="101"/>
      <c r="BG40" s="101"/>
      <c r="BH40" s="101"/>
      <c r="BI40" s="102">
        <v>2.5</v>
      </c>
      <c r="BJ40" s="101"/>
    </row>
    <row r="41" spans="1:62" ht="12.75">
      <c r="A41" s="105" t="s">
        <v>35</v>
      </c>
      <c r="B41" s="106">
        <v>-75</v>
      </c>
      <c r="C41" s="107">
        <f t="shared" si="0"/>
        <v>50</v>
      </c>
      <c r="D41" s="107">
        <f t="shared" si="1"/>
        <v>115</v>
      </c>
      <c r="E41" s="108">
        <f t="shared" si="2"/>
        <v>90</v>
      </c>
      <c r="F41" s="95">
        <v>-75</v>
      </c>
      <c r="G41" s="95">
        <v>-15</v>
      </c>
      <c r="H41" s="97"/>
      <c r="I41" s="61"/>
      <c r="J41" s="61"/>
      <c r="K41" s="61">
        <v>27.5</v>
      </c>
      <c r="L41" s="61"/>
      <c r="M41" s="61"/>
      <c r="N41" s="61"/>
      <c r="O41" s="61"/>
      <c r="P41" s="61"/>
      <c r="Q41" s="61"/>
      <c r="R41" s="61"/>
      <c r="S41" s="61">
        <v>17.5</v>
      </c>
      <c r="T41" s="61"/>
      <c r="U41" s="61"/>
      <c r="V41" s="61"/>
      <c r="W41" s="61"/>
      <c r="X41" s="61"/>
      <c r="Y41" s="61"/>
      <c r="Z41" s="61"/>
      <c r="AA41" s="61"/>
      <c r="AB41" s="61"/>
      <c r="AC41" s="61"/>
      <c r="AD41" s="61"/>
      <c r="AE41" s="61">
        <v>20</v>
      </c>
      <c r="AF41" s="61"/>
      <c r="AG41" s="61"/>
      <c r="AH41" s="61"/>
      <c r="AI41" s="61"/>
      <c r="AJ41" s="61"/>
      <c r="AK41" s="61"/>
      <c r="AL41" s="61"/>
      <c r="AM41" s="61"/>
      <c r="AN41" s="61"/>
      <c r="AO41" s="61">
        <v>17.5</v>
      </c>
      <c r="AP41" s="61"/>
      <c r="AQ41" s="61"/>
      <c r="AR41" s="61"/>
      <c r="AS41" s="61"/>
      <c r="AT41" s="61"/>
      <c r="AU41" s="61">
        <v>15</v>
      </c>
      <c r="AV41" s="61"/>
      <c r="AW41" s="61"/>
      <c r="AX41" s="61"/>
      <c r="AY41" s="61">
        <v>17.5</v>
      </c>
      <c r="AZ41" s="61"/>
      <c r="BA41" s="61"/>
      <c r="BB41" s="61"/>
      <c r="BC41" s="61"/>
      <c r="BD41" s="61"/>
      <c r="BE41" s="101">
        <v>45</v>
      </c>
      <c r="BF41" s="101"/>
      <c r="BG41" s="101"/>
      <c r="BH41" s="101"/>
      <c r="BI41" s="102">
        <v>5</v>
      </c>
      <c r="BJ41" s="101"/>
    </row>
    <row r="42" spans="1:62" ht="12.75">
      <c r="A42" s="105" t="s">
        <v>128</v>
      </c>
      <c r="B42" s="106">
        <v>-75</v>
      </c>
      <c r="C42" s="107">
        <f t="shared" si="0"/>
        <v>50</v>
      </c>
      <c r="D42" s="107">
        <f t="shared" si="1"/>
        <v>92.5</v>
      </c>
      <c r="E42" s="108">
        <f t="shared" si="2"/>
        <v>67.5</v>
      </c>
      <c r="F42" s="95">
        <v>-67.5</v>
      </c>
      <c r="G42" s="95"/>
      <c r="H42" s="97"/>
      <c r="I42" s="61"/>
      <c r="J42" s="61"/>
      <c r="K42" s="61"/>
      <c r="L42" s="61"/>
      <c r="M42" s="61"/>
      <c r="N42" s="61"/>
      <c r="O42" s="61"/>
      <c r="P42" s="61"/>
      <c r="Q42" s="61"/>
      <c r="R42" s="61"/>
      <c r="S42" s="61"/>
      <c r="T42" s="61">
        <v>15</v>
      </c>
      <c r="U42" s="61"/>
      <c r="V42" s="61"/>
      <c r="W42" s="61"/>
      <c r="X42" s="61"/>
      <c r="Y42" s="61"/>
      <c r="Z42" s="61"/>
      <c r="AA42" s="61"/>
      <c r="AB42" s="61"/>
      <c r="AC42" s="61"/>
      <c r="AD42" s="61"/>
      <c r="AE42" s="61"/>
      <c r="AF42" s="61">
        <v>15</v>
      </c>
      <c r="AG42" s="61"/>
      <c r="AH42" s="61"/>
      <c r="AI42" s="61"/>
      <c r="AJ42" s="61"/>
      <c r="AK42" s="61"/>
      <c r="AL42" s="61"/>
      <c r="AM42" s="61"/>
      <c r="AN42" s="61"/>
      <c r="AO42" s="61">
        <v>20</v>
      </c>
      <c r="AP42" s="61"/>
      <c r="AQ42" s="61"/>
      <c r="AR42" s="61"/>
      <c r="AS42" s="61"/>
      <c r="AT42" s="61">
        <v>27.5</v>
      </c>
      <c r="AU42" s="61"/>
      <c r="AV42" s="61">
        <v>15</v>
      </c>
      <c r="AW42" s="61"/>
      <c r="AX42" s="61"/>
      <c r="AY42" s="61"/>
      <c r="AZ42" s="61"/>
      <c r="BA42" s="61"/>
      <c r="BB42" s="61"/>
      <c r="BC42" s="61"/>
      <c r="BD42" s="61"/>
      <c r="BE42" s="101">
        <v>37.5</v>
      </c>
      <c r="BF42" s="101"/>
      <c r="BG42" s="101"/>
      <c r="BH42" s="101"/>
      <c r="BI42" s="102">
        <v>12.5</v>
      </c>
      <c r="BJ42" s="101"/>
    </row>
    <row r="43" spans="1:62" ht="12.75">
      <c r="A43" s="105" t="s">
        <v>51</v>
      </c>
      <c r="B43" s="106">
        <v>-75</v>
      </c>
      <c r="C43" s="107">
        <f t="shared" si="0"/>
        <v>75</v>
      </c>
      <c r="D43" s="107">
        <f t="shared" si="1"/>
        <v>90</v>
      </c>
      <c r="E43" s="108">
        <f t="shared" si="2"/>
        <v>90</v>
      </c>
      <c r="F43" s="95">
        <v>-75</v>
      </c>
      <c r="G43" s="95">
        <v>-15</v>
      </c>
      <c r="H43" s="97"/>
      <c r="I43" s="61">
        <v>27.5</v>
      </c>
      <c r="J43" s="61"/>
      <c r="K43" s="61"/>
      <c r="L43" s="61"/>
      <c r="M43" s="61"/>
      <c r="N43" s="61"/>
      <c r="O43" s="61"/>
      <c r="P43" s="61"/>
      <c r="Q43" s="61"/>
      <c r="R43" s="61"/>
      <c r="S43" s="61"/>
      <c r="T43" s="61"/>
      <c r="U43" s="61"/>
      <c r="V43" s="61"/>
      <c r="W43" s="61"/>
      <c r="X43" s="61"/>
      <c r="Y43" s="61"/>
      <c r="Z43" s="61">
        <v>15</v>
      </c>
      <c r="AA43" s="61"/>
      <c r="AB43" s="61"/>
      <c r="AC43" s="61"/>
      <c r="AD43" s="61"/>
      <c r="AE43" s="61"/>
      <c r="AF43" s="61"/>
      <c r="AG43" s="61"/>
      <c r="AH43" s="61">
        <v>27.5</v>
      </c>
      <c r="AI43" s="61"/>
      <c r="AJ43" s="61"/>
      <c r="AK43" s="61"/>
      <c r="AL43" s="61">
        <v>20</v>
      </c>
      <c r="AM43" s="61"/>
      <c r="AN43" s="61"/>
      <c r="AO43" s="61"/>
      <c r="AP43" s="61"/>
      <c r="AQ43" s="61"/>
      <c r="AR43" s="61"/>
      <c r="AS43" s="61"/>
      <c r="AT43" s="61"/>
      <c r="AU43" s="61"/>
      <c r="AV43" s="61"/>
      <c r="AW43" s="61"/>
      <c r="AX43" s="61"/>
      <c r="AY43" s="61"/>
      <c r="AZ43" s="61"/>
      <c r="BA43" s="61"/>
      <c r="BB43" s="61"/>
      <c r="BC43" s="61"/>
      <c r="BD43" s="61"/>
      <c r="BE43" s="101">
        <v>75</v>
      </c>
      <c r="BF43" s="101"/>
      <c r="BG43" s="101"/>
      <c r="BH43" s="101"/>
      <c r="BI43" s="102"/>
      <c r="BJ43" s="101"/>
    </row>
    <row r="44" spans="1:62" ht="12.75">
      <c r="A44" s="105" t="s">
        <v>126</v>
      </c>
      <c r="B44" s="106">
        <v>-75</v>
      </c>
      <c r="C44" s="107">
        <f t="shared" si="0"/>
        <v>75</v>
      </c>
      <c r="D44" s="107">
        <f t="shared" si="1"/>
        <v>67.5</v>
      </c>
      <c r="E44" s="108">
        <f t="shared" si="2"/>
        <v>67.5</v>
      </c>
      <c r="F44" s="95">
        <v>-67.5</v>
      </c>
      <c r="G44" s="95"/>
      <c r="H44" s="97"/>
      <c r="I44" s="61"/>
      <c r="J44" s="61"/>
      <c r="K44" s="61"/>
      <c r="L44" s="61"/>
      <c r="M44" s="61"/>
      <c r="N44" s="61"/>
      <c r="O44" s="61"/>
      <c r="P44" s="61"/>
      <c r="Q44" s="61"/>
      <c r="R44" s="61"/>
      <c r="S44" s="61">
        <v>22.5</v>
      </c>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v>20</v>
      </c>
      <c r="AX44" s="61"/>
      <c r="AY44" s="61">
        <v>25</v>
      </c>
      <c r="AZ44" s="61"/>
      <c r="BA44" s="61"/>
      <c r="BB44" s="61"/>
      <c r="BC44" s="61"/>
      <c r="BD44" s="61"/>
      <c r="BE44" s="101">
        <v>35</v>
      </c>
      <c r="BF44" s="101">
        <v>40</v>
      </c>
      <c r="BG44" s="101"/>
      <c r="BH44" s="101"/>
      <c r="BI44" s="102"/>
      <c r="BJ44" s="101"/>
    </row>
    <row r="45" spans="1:62" ht="12.75">
      <c r="A45" s="105" t="s">
        <v>59</v>
      </c>
      <c r="B45" s="106">
        <v>-75</v>
      </c>
      <c r="C45" s="107">
        <f t="shared" si="0"/>
        <v>52.5</v>
      </c>
      <c r="D45" s="107">
        <f t="shared" si="1"/>
        <v>65</v>
      </c>
      <c r="E45" s="108">
        <f t="shared" si="2"/>
        <v>42.5</v>
      </c>
      <c r="F45" s="95">
        <v>-42.5</v>
      </c>
      <c r="G45" s="95"/>
      <c r="H45" s="97"/>
      <c r="I45" s="61"/>
      <c r="J45" s="61"/>
      <c r="K45" s="61"/>
      <c r="L45" s="61"/>
      <c r="M45" s="61"/>
      <c r="N45" s="61"/>
      <c r="O45" s="61"/>
      <c r="P45" s="61"/>
      <c r="Q45" s="61"/>
      <c r="R45" s="61"/>
      <c r="S45" s="61">
        <v>22.5</v>
      </c>
      <c r="T45" s="61"/>
      <c r="U45" s="61"/>
      <c r="V45" s="61"/>
      <c r="W45" s="61"/>
      <c r="X45" s="61"/>
      <c r="Y45" s="61"/>
      <c r="Z45" s="61"/>
      <c r="AA45" s="61"/>
      <c r="AB45" s="61"/>
      <c r="AC45" s="61"/>
      <c r="AD45" s="61"/>
      <c r="AE45" s="61"/>
      <c r="AF45" s="61"/>
      <c r="AG45" s="61"/>
      <c r="AH45" s="61"/>
      <c r="AI45" s="61"/>
      <c r="AJ45" s="61"/>
      <c r="AK45" s="61"/>
      <c r="AL45" s="61"/>
      <c r="AM45" s="61"/>
      <c r="AN45" s="61"/>
      <c r="AO45" s="61"/>
      <c r="AP45" s="61">
        <v>15</v>
      </c>
      <c r="AQ45" s="61"/>
      <c r="AR45" s="61"/>
      <c r="AS45" s="61"/>
      <c r="AT45" s="61"/>
      <c r="AU45" s="61"/>
      <c r="AV45" s="61"/>
      <c r="AW45" s="61">
        <v>27.5</v>
      </c>
      <c r="AX45" s="61"/>
      <c r="AY45" s="61"/>
      <c r="AZ45" s="61"/>
      <c r="BA45" s="61"/>
      <c r="BB45" s="61"/>
      <c r="BC45" s="61"/>
      <c r="BD45" s="61"/>
      <c r="BE45" s="101">
        <v>10</v>
      </c>
      <c r="BF45" s="101"/>
      <c r="BG45" s="101"/>
      <c r="BH45" s="101"/>
      <c r="BI45" s="102">
        <v>40</v>
      </c>
      <c r="BJ45" s="101">
        <v>2.5</v>
      </c>
    </row>
    <row r="46" spans="1:62" ht="12.75">
      <c r="A46" s="105" t="s">
        <v>23</v>
      </c>
      <c r="B46" s="106">
        <v>-75</v>
      </c>
      <c r="C46" s="107">
        <f t="shared" si="0"/>
        <v>50</v>
      </c>
      <c r="D46" s="107">
        <f t="shared" si="1"/>
        <v>65</v>
      </c>
      <c r="E46" s="108">
        <f t="shared" si="2"/>
        <v>40</v>
      </c>
      <c r="F46" s="95">
        <v>-40</v>
      </c>
      <c r="G46" s="95"/>
      <c r="H46" s="97"/>
      <c r="I46" s="61"/>
      <c r="J46" s="61"/>
      <c r="K46" s="61"/>
      <c r="L46" s="61"/>
      <c r="M46" s="61"/>
      <c r="N46" s="61"/>
      <c r="O46" s="61"/>
      <c r="P46" s="61"/>
      <c r="Q46" s="61"/>
      <c r="R46" s="61"/>
      <c r="S46" s="61">
        <v>22.5</v>
      </c>
      <c r="T46" s="61"/>
      <c r="U46" s="61"/>
      <c r="V46" s="61"/>
      <c r="W46" s="61"/>
      <c r="X46" s="61"/>
      <c r="Y46" s="61"/>
      <c r="Z46" s="61"/>
      <c r="AA46" s="61"/>
      <c r="AB46" s="61"/>
      <c r="AC46" s="61"/>
      <c r="AD46" s="61">
        <v>22.5</v>
      </c>
      <c r="AE46" s="61"/>
      <c r="AF46" s="61">
        <v>20</v>
      </c>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101">
        <v>33.75</v>
      </c>
      <c r="BF46" s="101"/>
      <c r="BG46" s="101"/>
      <c r="BH46" s="101"/>
      <c r="BI46" s="102">
        <v>16.25</v>
      </c>
      <c r="BJ46" s="101"/>
    </row>
    <row r="47" spans="1:62" ht="12.75">
      <c r="A47" s="105" t="s">
        <v>57</v>
      </c>
      <c r="B47" s="106">
        <v>-75</v>
      </c>
      <c r="C47" s="107">
        <f t="shared" si="0"/>
        <v>75</v>
      </c>
      <c r="D47" s="107">
        <f t="shared" si="1"/>
        <v>65</v>
      </c>
      <c r="E47" s="108">
        <f t="shared" si="2"/>
        <v>65</v>
      </c>
      <c r="F47" s="95"/>
      <c r="G47" s="95">
        <v>-65</v>
      </c>
      <c r="H47" s="97"/>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v>20</v>
      </c>
      <c r="AJ47" s="61"/>
      <c r="AK47" s="61"/>
      <c r="AL47" s="61"/>
      <c r="AM47" s="61"/>
      <c r="AN47" s="61"/>
      <c r="AO47" s="61"/>
      <c r="AP47" s="61"/>
      <c r="AQ47" s="61"/>
      <c r="AR47" s="61"/>
      <c r="AS47" s="61"/>
      <c r="AT47" s="61"/>
      <c r="AU47" s="61">
        <v>27.5</v>
      </c>
      <c r="AV47" s="61"/>
      <c r="AW47" s="61"/>
      <c r="AX47" s="61"/>
      <c r="AY47" s="61">
        <v>17.5</v>
      </c>
      <c r="AZ47" s="61"/>
      <c r="BA47" s="61"/>
      <c r="BB47" s="61"/>
      <c r="BC47" s="61"/>
      <c r="BD47" s="61"/>
      <c r="BE47" s="101"/>
      <c r="BF47" s="101"/>
      <c r="BG47" s="101"/>
      <c r="BH47" s="101">
        <v>75</v>
      </c>
      <c r="BI47" s="102"/>
      <c r="BJ47" s="101"/>
    </row>
    <row r="48" spans="1:62" ht="12.75">
      <c r="A48" s="105" t="s">
        <v>53</v>
      </c>
      <c r="B48" s="106">
        <v>-75</v>
      </c>
      <c r="C48" s="107">
        <f t="shared" si="0"/>
        <v>50</v>
      </c>
      <c r="D48" s="107">
        <f t="shared" si="1"/>
        <v>150</v>
      </c>
      <c r="E48" s="108">
        <f t="shared" si="2"/>
        <v>125</v>
      </c>
      <c r="F48" s="95">
        <v>-75</v>
      </c>
      <c r="G48" s="95">
        <v>-50</v>
      </c>
      <c r="H48" s="97"/>
      <c r="I48" s="61"/>
      <c r="J48" s="61"/>
      <c r="K48" s="61"/>
      <c r="L48" s="61"/>
      <c r="M48" s="61"/>
      <c r="N48" s="61"/>
      <c r="O48" s="61"/>
      <c r="P48" s="61"/>
      <c r="Q48" s="61"/>
      <c r="R48" s="61"/>
      <c r="S48" s="61"/>
      <c r="T48" s="61"/>
      <c r="U48" s="61"/>
      <c r="V48" s="61"/>
      <c r="W48" s="61"/>
      <c r="X48" s="61">
        <v>20</v>
      </c>
      <c r="Y48" s="61"/>
      <c r="Z48" s="61"/>
      <c r="AA48" s="61"/>
      <c r="AB48" s="61"/>
      <c r="AC48" s="61"/>
      <c r="AD48" s="61">
        <v>22.5</v>
      </c>
      <c r="AE48" s="61"/>
      <c r="AF48" s="61"/>
      <c r="AG48" s="61"/>
      <c r="AH48" s="61"/>
      <c r="AI48" s="61"/>
      <c r="AJ48" s="61"/>
      <c r="AK48" s="61"/>
      <c r="AL48" s="61"/>
      <c r="AM48" s="61"/>
      <c r="AN48" s="61">
        <v>15</v>
      </c>
      <c r="AO48" s="61">
        <v>22.5</v>
      </c>
      <c r="AP48" s="61"/>
      <c r="AQ48" s="61"/>
      <c r="AR48" s="61"/>
      <c r="AS48" s="61">
        <v>27.5</v>
      </c>
      <c r="AT48" s="61"/>
      <c r="AU48" s="61">
        <v>20</v>
      </c>
      <c r="AV48" s="61"/>
      <c r="AW48" s="61"/>
      <c r="AX48" s="61"/>
      <c r="AY48" s="61">
        <v>22.5</v>
      </c>
      <c r="AZ48" s="61"/>
      <c r="BA48" s="61"/>
      <c r="BB48" s="61"/>
      <c r="BC48" s="61"/>
      <c r="BD48" s="61"/>
      <c r="BE48" s="101"/>
      <c r="BF48" s="101"/>
      <c r="BG48" s="101"/>
      <c r="BH48" s="101"/>
      <c r="BI48" s="102">
        <v>50</v>
      </c>
      <c r="BJ48" s="101"/>
    </row>
    <row r="49" spans="1:62" ht="12.75">
      <c r="A49" s="105" t="s">
        <v>12</v>
      </c>
      <c r="B49" s="106">
        <v>-75</v>
      </c>
      <c r="C49" s="107">
        <f t="shared" si="0"/>
        <v>75</v>
      </c>
      <c r="D49" s="107">
        <f t="shared" si="1"/>
        <v>65</v>
      </c>
      <c r="E49" s="108">
        <f t="shared" si="2"/>
        <v>65</v>
      </c>
      <c r="F49" s="95">
        <v>-65</v>
      </c>
      <c r="G49" s="95"/>
      <c r="H49" s="97"/>
      <c r="I49" s="61"/>
      <c r="J49" s="61"/>
      <c r="K49" s="61"/>
      <c r="L49" s="61"/>
      <c r="M49" s="61"/>
      <c r="N49" s="61"/>
      <c r="O49" s="61"/>
      <c r="P49" s="61"/>
      <c r="Q49" s="61"/>
      <c r="R49" s="61"/>
      <c r="S49" s="61">
        <v>25</v>
      </c>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v>15</v>
      </c>
      <c r="AS49" s="61"/>
      <c r="AT49" s="61"/>
      <c r="AU49" s="61"/>
      <c r="AV49" s="61"/>
      <c r="AW49" s="61"/>
      <c r="AX49" s="61"/>
      <c r="AY49" s="61">
        <v>25</v>
      </c>
      <c r="AZ49" s="61"/>
      <c r="BA49" s="61"/>
      <c r="BB49" s="61"/>
      <c r="BC49" s="61"/>
      <c r="BD49" s="61"/>
      <c r="BE49" s="101"/>
      <c r="BF49" s="101"/>
      <c r="BG49" s="101"/>
      <c r="BH49" s="101"/>
      <c r="BI49" s="102">
        <v>75</v>
      </c>
      <c r="BJ49" s="101"/>
    </row>
    <row r="50" spans="1:62" ht="12.75">
      <c r="A50" s="105" t="s">
        <v>32</v>
      </c>
      <c r="B50" s="106">
        <v>-75</v>
      </c>
      <c r="C50" s="107">
        <f t="shared" si="0"/>
        <v>50</v>
      </c>
      <c r="D50" s="107">
        <f t="shared" si="1"/>
        <v>47.5</v>
      </c>
      <c r="E50" s="108">
        <f t="shared" si="2"/>
        <v>22.5</v>
      </c>
      <c r="F50" s="95">
        <v>-22.5</v>
      </c>
      <c r="G50" s="95"/>
      <c r="H50" s="97"/>
      <c r="I50" s="61"/>
      <c r="J50" s="61"/>
      <c r="K50" s="61"/>
      <c r="L50" s="61"/>
      <c r="M50" s="61"/>
      <c r="N50" s="61"/>
      <c r="O50" s="61"/>
      <c r="P50" s="61"/>
      <c r="Q50" s="61"/>
      <c r="R50" s="61"/>
      <c r="S50" s="61"/>
      <c r="T50" s="61"/>
      <c r="U50" s="61"/>
      <c r="V50" s="61"/>
      <c r="W50" s="61"/>
      <c r="X50" s="61"/>
      <c r="Y50" s="61"/>
      <c r="Z50" s="61"/>
      <c r="AA50" s="61"/>
      <c r="AB50" s="61"/>
      <c r="AC50" s="61">
        <v>27.5</v>
      </c>
      <c r="AD50" s="61"/>
      <c r="AE50" s="61"/>
      <c r="AF50" s="61"/>
      <c r="AG50" s="61"/>
      <c r="AH50" s="61"/>
      <c r="AI50" s="61"/>
      <c r="AJ50" s="61"/>
      <c r="AK50" s="61"/>
      <c r="AL50" s="61"/>
      <c r="AM50" s="61"/>
      <c r="AN50" s="61"/>
      <c r="AO50" s="61">
        <v>20</v>
      </c>
      <c r="AP50" s="61"/>
      <c r="AQ50" s="61"/>
      <c r="AR50" s="61"/>
      <c r="AS50" s="61"/>
      <c r="AT50" s="61"/>
      <c r="AU50" s="61"/>
      <c r="AV50" s="61"/>
      <c r="AW50" s="61"/>
      <c r="AX50" s="61"/>
      <c r="AY50" s="61"/>
      <c r="AZ50" s="61"/>
      <c r="BA50" s="61"/>
      <c r="BB50" s="61"/>
      <c r="BC50" s="61"/>
      <c r="BD50" s="61"/>
      <c r="BE50" s="101">
        <v>29.5</v>
      </c>
      <c r="BF50" s="101"/>
      <c r="BG50" s="101"/>
      <c r="BH50" s="101"/>
      <c r="BI50" s="102">
        <v>20.5</v>
      </c>
      <c r="BJ50" s="101"/>
    </row>
    <row r="51" spans="1:62" ht="12.75">
      <c r="A51" s="105" t="s">
        <v>44</v>
      </c>
      <c r="B51" s="106">
        <v>-75</v>
      </c>
      <c r="C51" s="107">
        <f t="shared" si="0"/>
        <v>52.5</v>
      </c>
      <c r="D51" s="107">
        <f t="shared" si="1"/>
        <v>117.5</v>
      </c>
      <c r="E51" s="108">
        <f t="shared" si="2"/>
        <v>95</v>
      </c>
      <c r="F51" s="95">
        <v>-75</v>
      </c>
      <c r="G51" s="95">
        <v>-20</v>
      </c>
      <c r="H51" s="97"/>
      <c r="I51" s="61"/>
      <c r="J51" s="61">
        <v>20</v>
      </c>
      <c r="K51" s="61"/>
      <c r="L51" s="61"/>
      <c r="M51" s="61">
        <v>27.5</v>
      </c>
      <c r="N51" s="61"/>
      <c r="O51" s="61"/>
      <c r="P51" s="61"/>
      <c r="Q51" s="61"/>
      <c r="R51" s="61"/>
      <c r="S51" s="61">
        <v>22.5</v>
      </c>
      <c r="T51" s="61"/>
      <c r="U51" s="61"/>
      <c r="V51" s="61"/>
      <c r="W51" s="61"/>
      <c r="X51" s="61"/>
      <c r="Y51" s="61"/>
      <c r="Z51" s="61"/>
      <c r="AA51" s="61">
        <v>27.5</v>
      </c>
      <c r="AB51" s="61"/>
      <c r="AC51" s="61"/>
      <c r="AD51" s="61"/>
      <c r="AE51" s="61"/>
      <c r="AF51" s="61"/>
      <c r="AG51" s="61"/>
      <c r="AH51" s="61"/>
      <c r="AI51" s="61"/>
      <c r="AJ51" s="61"/>
      <c r="AK51" s="61"/>
      <c r="AL51" s="61"/>
      <c r="AM51" s="61"/>
      <c r="AN51" s="61"/>
      <c r="AO51" s="61"/>
      <c r="AP51" s="61"/>
      <c r="AQ51" s="61"/>
      <c r="AR51" s="61">
        <v>20</v>
      </c>
      <c r="AS51" s="61"/>
      <c r="AT51" s="61"/>
      <c r="AU51" s="61"/>
      <c r="AV51" s="61"/>
      <c r="AW51" s="61"/>
      <c r="AX51" s="61"/>
      <c r="AY51" s="61"/>
      <c r="AZ51" s="61"/>
      <c r="BA51" s="61"/>
      <c r="BB51" s="61"/>
      <c r="BC51" s="61"/>
      <c r="BD51" s="61"/>
      <c r="BE51" s="101">
        <v>75</v>
      </c>
      <c r="BF51" s="101"/>
      <c r="BG51" s="101"/>
      <c r="BH51" s="101"/>
      <c r="BI51" s="102"/>
      <c r="BJ51" s="101">
        <v>-22.5</v>
      </c>
    </row>
    <row r="52" spans="1:62" ht="12.75">
      <c r="A52" s="105" t="s">
        <v>40</v>
      </c>
      <c r="B52" s="106">
        <v>-75</v>
      </c>
      <c r="C52" s="107">
        <f t="shared" si="0"/>
        <v>75</v>
      </c>
      <c r="D52" s="107">
        <f t="shared" si="1"/>
        <v>15</v>
      </c>
      <c r="E52" s="108">
        <f t="shared" si="2"/>
        <v>15</v>
      </c>
      <c r="F52" s="95">
        <v>-15</v>
      </c>
      <c r="G52" s="95"/>
      <c r="H52" s="97"/>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v>15</v>
      </c>
      <c r="AP52" s="61"/>
      <c r="AQ52" s="61"/>
      <c r="AR52" s="61"/>
      <c r="AS52" s="61"/>
      <c r="AT52" s="61"/>
      <c r="AU52" s="61"/>
      <c r="AV52" s="61"/>
      <c r="AW52" s="61"/>
      <c r="AX52" s="61"/>
      <c r="AY52" s="61"/>
      <c r="AZ52" s="61"/>
      <c r="BA52" s="61"/>
      <c r="BB52" s="61"/>
      <c r="BC52" s="61"/>
      <c r="BD52" s="61"/>
      <c r="BE52" s="101"/>
      <c r="BF52" s="101"/>
      <c r="BG52" s="101">
        <v>10</v>
      </c>
      <c r="BH52" s="101"/>
      <c r="BI52" s="102">
        <v>50</v>
      </c>
      <c r="BJ52" s="101">
        <v>15</v>
      </c>
    </row>
    <row r="53" spans="1:62" ht="12.75">
      <c r="A53" s="105" t="s">
        <v>4</v>
      </c>
      <c r="B53" s="106">
        <v>-75</v>
      </c>
      <c r="C53" s="107">
        <f t="shared" si="0"/>
        <v>50</v>
      </c>
      <c r="D53" s="107">
        <f t="shared" si="1"/>
        <v>88.5</v>
      </c>
      <c r="E53" s="108">
        <f t="shared" si="2"/>
        <v>63.5</v>
      </c>
      <c r="F53" s="95">
        <v>-63.5</v>
      </c>
      <c r="G53" s="95"/>
      <c r="H53" s="97"/>
      <c r="I53" s="61"/>
      <c r="J53" s="61"/>
      <c r="K53" s="61"/>
      <c r="L53" s="61"/>
      <c r="M53" s="61"/>
      <c r="N53" s="61"/>
      <c r="O53" s="61"/>
      <c r="P53" s="61"/>
      <c r="Q53" s="61"/>
      <c r="R53" s="61"/>
      <c r="S53" s="61"/>
      <c r="T53" s="61"/>
      <c r="U53" s="61"/>
      <c r="V53" s="61"/>
      <c r="W53" s="61"/>
      <c r="X53" s="61"/>
      <c r="Y53" s="61"/>
      <c r="Z53" s="61"/>
      <c r="AA53" s="61"/>
      <c r="AB53" s="61"/>
      <c r="AC53" s="61"/>
      <c r="AD53" s="61">
        <v>25</v>
      </c>
      <c r="AE53" s="61"/>
      <c r="AF53" s="61"/>
      <c r="AG53" s="61"/>
      <c r="AH53" s="61"/>
      <c r="AI53" s="61">
        <v>27.5</v>
      </c>
      <c r="AJ53" s="61"/>
      <c r="AK53" s="61"/>
      <c r="AL53" s="61"/>
      <c r="AM53" s="61"/>
      <c r="AN53" s="61"/>
      <c r="AO53" s="61"/>
      <c r="AP53" s="61"/>
      <c r="AQ53" s="61"/>
      <c r="AR53" s="61"/>
      <c r="AS53" s="61">
        <v>20</v>
      </c>
      <c r="AT53" s="61"/>
      <c r="AU53" s="61"/>
      <c r="AV53" s="61"/>
      <c r="AW53" s="61"/>
      <c r="AX53" s="61"/>
      <c r="AY53" s="61"/>
      <c r="AZ53" s="61"/>
      <c r="BA53" s="61"/>
      <c r="BB53" s="61"/>
      <c r="BC53" s="61">
        <v>16</v>
      </c>
      <c r="BD53" s="61"/>
      <c r="BE53" s="101">
        <v>37.5</v>
      </c>
      <c r="BF53" s="101"/>
      <c r="BG53" s="101">
        <v>5</v>
      </c>
      <c r="BH53" s="101"/>
      <c r="BI53" s="102">
        <v>7.5</v>
      </c>
      <c r="BJ53" s="101"/>
    </row>
    <row r="54" spans="1:62" ht="12.75">
      <c r="A54" s="105" t="s">
        <v>7</v>
      </c>
      <c r="B54" s="106">
        <v>-75</v>
      </c>
      <c r="C54" s="107">
        <f t="shared" si="0"/>
        <v>75</v>
      </c>
      <c r="D54" s="107">
        <f t="shared" si="1"/>
        <v>73.57142857142857</v>
      </c>
      <c r="E54" s="108">
        <f t="shared" si="2"/>
        <v>73.57142857142857</v>
      </c>
      <c r="F54" s="95">
        <v>-73.57</v>
      </c>
      <c r="G54" s="95"/>
      <c r="H54" s="97"/>
      <c r="I54" s="61"/>
      <c r="J54" s="61"/>
      <c r="K54" s="61"/>
      <c r="L54" s="61"/>
      <c r="M54" s="61"/>
      <c r="N54" s="61"/>
      <c r="O54" s="61"/>
      <c r="P54" s="61"/>
      <c r="Q54" s="61"/>
      <c r="R54" s="61">
        <v>20</v>
      </c>
      <c r="S54" s="61">
        <v>27.5</v>
      </c>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v>20</v>
      </c>
      <c r="BB54" s="61"/>
      <c r="BC54" s="61"/>
      <c r="BD54" s="61">
        <f>$BD$9/7*-1</f>
        <v>6.071428571428571</v>
      </c>
      <c r="BE54" s="101">
        <v>75</v>
      </c>
      <c r="BF54" s="101"/>
      <c r="BG54" s="101"/>
      <c r="BH54" s="101"/>
      <c r="BI54" s="102"/>
      <c r="BJ54" s="101"/>
    </row>
    <row r="55" spans="1:62" ht="12.75">
      <c r="A55" s="105" t="s">
        <v>54</v>
      </c>
      <c r="B55" s="106">
        <v>-75</v>
      </c>
      <c r="C55" s="107">
        <f t="shared" si="0"/>
        <v>75</v>
      </c>
      <c r="D55" s="107">
        <f t="shared" si="1"/>
        <v>87.5</v>
      </c>
      <c r="E55" s="108">
        <f t="shared" si="2"/>
        <v>87.5</v>
      </c>
      <c r="F55" s="95">
        <v>-75</v>
      </c>
      <c r="G55" s="95">
        <v>-12.5</v>
      </c>
      <c r="H55" s="97"/>
      <c r="I55" s="61"/>
      <c r="J55" s="61"/>
      <c r="K55" s="61"/>
      <c r="L55" s="61"/>
      <c r="M55" s="61"/>
      <c r="N55" s="61"/>
      <c r="O55" s="61"/>
      <c r="P55" s="61">
        <v>27.5</v>
      </c>
      <c r="Q55" s="61"/>
      <c r="R55" s="61"/>
      <c r="S55" s="61">
        <v>20</v>
      </c>
      <c r="T55" s="61"/>
      <c r="U55" s="61"/>
      <c r="V55" s="61"/>
      <c r="W55" s="61"/>
      <c r="X55" s="61"/>
      <c r="Y55" s="61"/>
      <c r="Z55" s="61"/>
      <c r="AA55" s="61"/>
      <c r="AB55" s="61"/>
      <c r="AC55" s="61">
        <v>20</v>
      </c>
      <c r="AD55" s="61"/>
      <c r="AE55" s="61"/>
      <c r="AF55" s="61"/>
      <c r="AG55" s="61"/>
      <c r="AH55" s="61"/>
      <c r="AI55" s="61"/>
      <c r="AJ55" s="61"/>
      <c r="AK55" s="61"/>
      <c r="AL55" s="61"/>
      <c r="AM55" s="61"/>
      <c r="AN55" s="61"/>
      <c r="AO55" s="61"/>
      <c r="AP55" s="61"/>
      <c r="AQ55" s="61"/>
      <c r="AR55" s="61"/>
      <c r="AS55" s="61"/>
      <c r="AT55" s="61"/>
      <c r="AU55" s="61"/>
      <c r="AV55" s="61"/>
      <c r="AW55" s="61"/>
      <c r="AX55" s="61"/>
      <c r="AY55" s="61">
        <v>20</v>
      </c>
      <c r="AZ55" s="61"/>
      <c r="BA55" s="61"/>
      <c r="BB55" s="61"/>
      <c r="BC55" s="61"/>
      <c r="BD55" s="61"/>
      <c r="BE55" s="101">
        <v>75</v>
      </c>
      <c r="BF55" s="101"/>
      <c r="BG55" s="101"/>
      <c r="BH55" s="101"/>
      <c r="BI55" s="102"/>
      <c r="BJ55" s="101"/>
    </row>
    <row r="56" spans="1:62" ht="12.75">
      <c r="A56" s="105" t="s">
        <v>6</v>
      </c>
      <c r="B56" s="106">
        <v>-75</v>
      </c>
      <c r="C56" s="107">
        <f t="shared" si="0"/>
        <v>62.5</v>
      </c>
      <c r="D56" s="107">
        <f t="shared" si="1"/>
        <v>40</v>
      </c>
      <c r="E56" s="108">
        <f t="shared" si="2"/>
        <v>27.5</v>
      </c>
      <c r="F56" s="95">
        <v>-27.5</v>
      </c>
      <c r="G56" s="95"/>
      <c r="H56" s="97"/>
      <c r="I56" s="61">
        <v>20</v>
      </c>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v>20</v>
      </c>
      <c r="AN56" s="61"/>
      <c r="AO56" s="61"/>
      <c r="AP56" s="61"/>
      <c r="AQ56" s="61"/>
      <c r="AR56" s="61"/>
      <c r="AS56" s="61"/>
      <c r="AT56" s="61"/>
      <c r="AU56" s="61"/>
      <c r="AV56" s="61"/>
      <c r="AW56" s="61"/>
      <c r="AX56" s="61"/>
      <c r="AY56" s="61"/>
      <c r="AZ56" s="61"/>
      <c r="BA56" s="61"/>
      <c r="BB56" s="61"/>
      <c r="BC56" s="61"/>
      <c r="BD56" s="61"/>
      <c r="BE56" s="101">
        <v>62.5</v>
      </c>
      <c r="BF56" s="101"/>
      <c r="BG56" s="101"/>
      <c r="BH56" s="101"/>
      <c r="BI56" s="102"/>
      <c r="BJ56" s="101"/>
    </row>
    <row r="57" spans="1:62" ht="12.75">
      <c r="A57" s="105" t="s">
        <v>37</v>
      </c>
      <c r="B57" s="106">
        <v>-75</v>
      </c>
      <c r="C57" s="107">
        <f t="shared" si="0"/>
        <v>75</v>
      </c>
      <c r="D57" s="107">
        <f t="shared" si="1"/>
        <v>62.5</v>
      </c>
      <c r="E57" s="108">
        <f t="shared" si="2"/>
        <v>62.5</v>
      </c>
      <c r="F57" s="95">
        <v>-62.5</v>
      </c>
      <c r="G57" s="95"/>
      <c r="H57" s="97"/>
      <c r="I57" s="61"/>
      <c r="J57" s="61"/>
      <c r="K57" s="61"/>
      <c r="L57" s="61"/>
      <c r="M57" s="61"/>
      <c r="N57" s="61"/>
      <c r="O57" s="61">
        <v>20</v>
      </c>
      <c r="P57" s="61"/>
      <c r="Q57" s="61"/>
      <c r="R57" s="61"/>
      <c r="S57" s="61"/>
      <c r="T57" s="61"/>
      <c r="U57" s="61"/>
      <c r="V57" s="61"/>
      <c r="W57" s="61"/>
      <c r="X57" s="61"/>
      <c r="Y57" s="61"/>
      <c r="Z57" s="61"/>
      <c r="AA57" s="61"/>
      <c r="AB57" s="61"/>
      <c r="AC57" s="61"/>
      <c r="AD57" s="61"/>
      <c r="AE57" s="61"/>
      <c r="AF57" s="61"/>
      <c r="AG57" s="61">
        <v>27.5</v>
      </c>
      <c r="AH57" s="61"/>
      <c r="AI57" s="61"/>
      <c r="AJ57" s="61"/>
      <c r="AK57" s="61"/>
      <c r="AL57" s="61"/>
      <c r="AM57" s="61"/>
      <c r="AN57" s="61"/>
      <c r="AO57" s="61"/>
      <c r="AP57" s="61"/>
      <c r="AQ57" s="61"/>
      <c r="AR57" s="61"/>
      <c r="AS57" s="61"/>
      <c r="AT57" s="61"/>
      <c r="AU57" s="61"/>
      <c r="AV57" s="61"/>
      <c r="AW57" s="61"/>
      <c r="AX57" s="61"/>
      <c r="AY57" s="61">
        <v>15</v>
      </c>
      <c r="AZ57" s="61"/>
      <c r="BA57" s="61"/>
      <c r="BB57" s="61"/>
      <c r="BC57" s="61"/>
      <c r="BD57" s="61"/>
      <c r="BE57" s="101"/>
      <c r="BF57" s="101">
        <v>29</v>
      </c>
      <c r="BG57" s="101"/>
      <c r="BH57" s="101"/>
      <c r="BI57" s="102">
        <v>46</v>
      </c>
      <c r="BJ57" s="101"/>
    </row>
    <row r="58" spans="1:62" ht="12.75">
      <c r="A58" s="105" t="s">
        <v>61</v>
      </c>
      <c r="B58" s="106">
        <v>-75</v>
      </c>
      <c r="C58" s="107">
        <f t="shared" si="0"/>
        <v>75</v>
      </c>
      <c r="D58" s="107">
        <f t="shared" si="1"/>
        <v>22.5</v>
      </c>
      <c r="E58" s="108">
        <f t="shared" si="2"/>
        <v>22.5</v>
      </c>
      <c r="F58" s="95">
        <v>-22.5</v>
      </c>
      <c r="G58" s="95"/>
      <c r="H58" s="97"/>
      <c r="I58" s="61"/>
      <c r="J58" s="61"/>
      <c r="K58" s="61"/>
      <c r="L58" s="61"/>
      <c r="M58" s="61"/>
      <c r="N58" s="61"/>
      <c r="O58" s="61"/>
      <c r="P58" s="61"/>
      <c r="Q58" s="61"/>
      <c r="R58" s="61"/>
      <c r="S58" s="61"/>
      <c r="T58" s="61"/>
      <c r="U58" s="61"/>
      <c r="V58" s="61"/>
      <c r="W58" s="61"/>
      <c r="X58" s="61"/>
      <c r="Y58" s="61"/>
      <c r="Z58" s="61"/>
      <c r="AA58" s="61"/>
      <c r="AB58" s="61"/>
      <c r="AC58" s="61"/>
      <c r="AD58" s="61">
        <v>22.5</v>
      </c>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101">
        <v>75</v>
      </c>
      <c r="BF58" s="101"/>
      <c r="BG58" s="101"/>
      <c r="BH58" s="101"/>
      <c r="BI58" s="102"/>
      <c r="BJ58" s="101"/>
    </row>
    <row r="59" spans="1:62" ht="12.75">
      <c r="A59" s="105" t="s">
        <v>133</v>
      </c>
      <c r="B59" s="106">
        <v>-75</v>
      </c>
      <c r="C59" s="107">
        <f t="shared" si="0"/>
        <v>74</v>
      </c>
      <c r="D59" s="107">
        <f t="shared" si="1"/>
        <v>20</v>
      </c>
      <c r="E59" s="108">
        <f t="shared" si="2"/>
        <v>19</v>
      </c>
      <c r="F59" s="95">
        <v>-19</v>
      </c>
      <c r="G59" s="95"/>
      <c r="H59" s="97"/>
      <c r="I59" s="61"/>
      <c r="J59" s="61"/>
      <c r="K59" s="61"/>
      <c r="L59" s="61"/>
      <c r="M59" s="61"/>
      <c r="N59" s="61"/>
      <c r="O59" s="61"/>
      <c r="P59" s="61"/>
      <c r="Q59" s="61"/>
      <c r="R59" s="61"/>
      <c r="S59" s="61"/>
      <c r="T59" s="61"/>
      <c r="U59" s="61"/>
      <c r="V59" s="61"/>
      <c r="W59" s="61"/>
      <c r="X59" s="61"/>
      <c r="Y59" s="61"/>
      <c r="Z59" s="61"/>
      <c r="AA59" s="61"/>
      <c r="AB59" s="61"/>
      <c r="AC59" s="61"/>
      <c r="AD59" s="61">
        <v>20</v>
      </c>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101">
        <v>10</v>
      </c>
      <c r="BF59" s="101">
        <v>64</v>
      </c>
      <c r="BG59" s="101"/>
      <c r="BH59" s="101"/>
      <c r="BI59" s="102"/>
      <c r="BJ59" s="101"/>
    </row>
    <row r="60" spans="1:62" ht="12.75">
      <c r="A60" s="105" t="s">
        <v>10</v>
      </c>
      <c r="B60" s="106">
        <v>-75</v>
      </c>
      <c r="C60" s="107">
        <f t="shared" si="0"/>
        <v>75</v>
      </c>
      <c r="D60" s="107">
        <f t="shared" si="1"/>
        <v>85</v>
      </c>
      <c r="E60" s="108">
        <f t="shared" si="2"/>
        <v>85</v>
      </c>
      <c r="F60" s="95">
        <v>-75</v>
      </c>
      <c r="G60" s="95">
        <v>-10</v>
      </c>
      <c r="H60" s="97"/>
      <c r="I60" s="61"/>
      <c r="J60" s="61"/>
      <c r="K60" s="61"/>
      <c r="L60" s="61"/>
      <c r="M60" s="61"/>
      <c r="N60" s="61"/>
      <c r="O60" s="61"/>
      <c r="P60" s="61"/>
      <c r="Q60" s="61"/>
      <c r="R60" s="61"/>
      <c r="S60" s="61">
        <v>20</v>
      </c>
      <c r="T60" s="61"/>
      <c r="U60" s="61"/>
      <c r="V60" s="61"/>
      <c r="W60" s="61"/>
      <c r="X60" s="61"/>
      <c r="Y60" s="61"/>
      <c r="Z60" s="61"/>
      <c r="AA60" s="61"/>
      <c r="AB60" s="61"/>
      <c r="AC60" s="61"/>
      <c r="AD60" s="61"/>
      <c r="AE60" s="61"/>
      <c r="AF60" s="61"/>
      <c r="AG60" s="61">
        <v>20</v>
      </c>
      <c r="AH60" s="61"/>
      <c r="AI60" s="61"/>
      <c r="AJ60" s="61"/>
      <c r="AK60" s="61"/>
      <c r="AL60" s="61"/>
      <c r="AM60" s="61"/>
      <c r="AN60" s="61"/>
      <c r="AO60" s="61">
        <v>22.5</v>
      </c>
      <c r="AP60" s="61"/>
      <c r="AQ60" s="61"/>
      <c r="AR60" s="61"/>
      <c r="AS60" s="61"/>
      <c r="AT60" s="61"/>
      <c r="AU60" s="61"/>
      <c r="AV60" s="61"/>
      <c r="AW60" s="61"/>
      <c r="AX60" s="61"/>
      <c r="AY60" s="61">
        <v>22.5</v>
      </c>
      <c r="AZ60" s="61"/>
      <c r="BA60" s="61"/>
      <c r="BB60" s="61"/>
      <c r="BC60" s="61"/>
      <c r="BD60" s="61"/>
      <c r="BE60" s="101">
        <v>75</v>
      </c>
      <c r="BF60" s="101"/>
      <c r="BG60" s="101"/>
      <c r="BH60" s="101"/>
      <c r="BI60" s="102"/>
      <c r="BJ60" s="101"/>
    </row>
    <row r="61" spans="1:62" ht="12.75">
      <c r="A61" s="105" t="s">
        <v>50</v>
      </c>
      <c r="B61" s="106">
        <v>-75</v>
      </c>
      <c r="C61" s="107">
        <f t="shared" si="0"/>
        <v>75</v>
      </c>
      <c r="D61" s="107">
        <f t="shared" si="1"/>
        <v>97.5</v>
      </c>
      <c r="E61" s="108">
        <f t="shared" si="2"/>
        <v>97.5</v>
      </c>
      <c r="F61" s="95">
        <v>-75</v>
      </c>
      <c r="G61" s="95">
        <v>-22.5</v>
      </c>
      <c r="H61" s="97"/>
      <c r="I61" s="61"/>
      <c r="J61" s="61"/>
      <c r="K61" s="61"/>
      <c r="L61" s="61">
        <v>27.5</v>
      </c>
      <c r="M61" s="61"/>
      <c r="N61" s="61"/>
      <c r="O61" s="61">
        <v>15</v>
      </c>
      <c r="P61" s="61"/>
      <c r="Q61" s="61"/>
      <c r="R61" s="61"/>
      <c r="S61" s="61">
        <v>20</v>
      </c>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v>20</v>
      </c>
      <c r="AW61" s="61">
        <v>15</v>
      </c>
      <c r="AX61" s="61"/>
      <c r="AY61" s="61"/>
      <c r="AZ61" s="61"/>
      <c r="BA61" s="61"/>
      <c r="BB61" s="61"/>
      <c r="BC61" s="61"/>
      <c r="BD61" s="61"/>
      <c r="BE61" s="101"/>
      <c r="BF61" s="101">
        <v>32</v>
      </c>
      <c r="BG61" s="101"/>
      <c r="BH61" s="101"/>
      <c r="BI61" s="102">
        <v>43</v>
      </c>
      <c r="BJ61" s="101"/>
    </row>
    <row r="62" spans="1:62" ht="12.75">
      <c r="A62" s="105" t="s">
        <v>31</v>
      </c>
      <c r="B62" s="106">
        <v>-75</v>
      </c>
      <c r="C62" s="107">
        <f t="shared" si="0"/>
        <v>75</v>
      </c>
      <c r="D62" s="107">
        <f t="shared" si="1"/>
        <v>65</v>
      </c>
      <c r="E62" s="108">
        <f t="shared" si="2"/>
        <v>65</v>
      </c>
      <c r="F62" s="95"/>
      <c r="G62" s="95">
        <v>-65</v>
      </c>
      <c r="H62" s="97"/>
      <c r="I62" s="61">
        <v>15</v>
      </c>
      <c r="J62" s="61"/>
      <c r="K62" s="61"/>
      <c r="L62" s="61"/>
      <c r="M62" s="61"/>
      <c r="N62" s="61"/>
      <c r="O62" s="61"/>
      <c r="P62" s="61"/>
      <c r="Q62" s="61"/>
      <c r="R62" s="61"/>
      <c r="S62" s="61"/>
      <c r="T62" s="61"/>
      <c r="U62" s="61"/>
      <c r="V62" s="61"/>
      <c r="W62" s="61"/>
      <c r="X62" s="61"/>
      <c r="Y62" s="61"/>
      <c r="Z62" s="61"/>
      <c r="AA62" s="61"/>
      <c r="AB62" s="61"/>
      <c r="AC62" s="61"/>
      <c r="AD62" s="61">
        <v>22.5</v>
      </c>
      <c r="AE62" s="61"/>
      <c r="AF62" s="61"/>
      <c r="AG62" s="61"/>
      <c r="AH62" s="61"/>
      <c r="AI62" s="61"/>
      <c r="AJ62" s="61"/>
      <c r="AK62" s="61"/>
      <c r="AL62" s="61"/>
      <c r="AM62" s="61"/>
      <c r="AN62" s="61">
        <v>27.5</v>
      </c>
      <c r="AO62" s="61"/>
      <c r="AP62" s="61"/>
      <c r="AQ62" s="61"/>
      <c r="AR62" s="61"/>
      <c r="AS62" s="61"/>
      <c r="AT62" s="61"/>
      <c r="AU62" s="61"/>
      <c r="AV62" s="61"/>
      <c r="AW62" s="61"/>
      <c r="AX62" s="61"/>
      <c r="AY62" s="61"/>
      <c r="AZ62" s="61"/>
      <c r="BA62" s="61"/>
      <c r="BB62" s="61"/>
      <c r="BC62" s="61"/>
      <c r="BD62" s="61"/>
      <c r="BE62" s="101"/>
      <c r="BF62" s="101"/>
      <c r="BG62" s="101">
        <v>5</v>
      </c>
      <c r="BH62" s="101">
        <v>70</v>
      </c>
      <c r="BI62" s="102"/>
      <c r="BJ62" s="101"/>
    </row>
    <row r="63" spans="1:62" ht="12.75">
      <c r="A63" s="105" t="s">
        <v>30</v>
      </c>
      <c r="B63" s="106">
        <v>-75</v>
      </c>
      <c r="C63" s="107">
        <f t="shared" si="0"/>
        <v>50</v>
      </c>
      <c r="D63" s="107">
        <f t="shared" si="1"/>
        <v>60</v>
      </c>
      <c r="E63" s="108">
        <f t="shared" si="2"/>
        <v>35</v>
      </c>
      <c r="F63" s="95">
        <v>-35</v>
      </c>
      <c r="G63" s="95"/>
      <c r="H63" s="97"/>
      <c r="I63" s="61"/>
      <c r="J63" s="61"/>
      <c r="K63" s="61"/>
      <c r="L63" s="61"/>
      <c r="M63" s="61"/>
      <c r="N63" s="61"/>
      <c r="O63" s="61"/>
      <c r="P63" s="61"/>
      <c r="Q63" s="61"/>
      <c r="R63" s="61"/>
      <c r="S63" s="61"/>
      <c r="T63" s="61"/>
      <c r="U63" s="61">
        <v>15</v>
      </c>
      <c r="V63" s="61"/>
      <c r="W63" s="61"/>
      <c r="X63" s="61"/>
      <c r="Y63" s="61"/>
      <c r="Z63" s="61">
        <v>27.5</v>
      </c>
      <c r="AA63" s="61"/>
      <c r="AB63" s="61"/>
      <c r="AC63" s="61"/>
      <c r="AD63" s="61"/>
      <c r="AE63" s="61"/>
      <c r="AF63" s="61"/>
      <c r="AG63" s="61"/>
      <c r="AH63" s="61"/>
      <c r="AI63" s="61"/>
      <c r="AJ63" s="61"/>
      <c r="AK63" s="61"/>
      <c r="AL63" s="61"/>
      <c r="AM63" s="61"/>
      <c r="AN63" s="61"/>
      <c r="AO63" s="61">
        <v>17.5</v>
      </c>
      <c r="AP63" s="61"/>
      <c r="AQ63" s="61"/>
      <c r="AR63" s="61"/>
      <c r="AS63" s="61"/>
      <c r="AT63" s="61"/>
      <c r="AU63" s="61"/>
      <c r="AV63" s="61"/>
      <c r="AW63" s="61"/>
      <c r="AX63" s="61"/>
      <c r="AY63" s="61"/>
      <c r="AZ63" s="61"/>
      <c r="BA63" s="61"/>
      <c r="BB63" s="61"/>
      <c r="BC63" s="61"/>
      <c r="BD63" s="61"/>
      <c r="BE63" s="101">
        <v>5</v>
      </c>
      <c r="BF63" s="101"/>
      <c r="BG63" s="101"/>
      <c r="BH63" s="101"/>
      <c r="BI63" s="102">
        <v>45</v>
      </c>
      <c r="BJ63" s="101"/>
    </row>
    <row r="64" spans="1:62" ht="12.75">
      <c r="A64" s="105" t="s">
        <v>45</v>
      </c>
      <c r="B64" s="106">
        <v>-75</v>
      </c>
      <c r="C64" s="107">
        <f t="shared" si="0"/>
        <v>75</v>
      </c>
      <c r="D64" s="107">
        <f t="shared" si="1"/>
        <v>260.7142857142857</v>
      </c>
      <c r="E64" s="108">
        <f t="shared" si="2"/>
        <v>260.7142857142857</v>
      </c>
      <c r="F64" s="95">
        <v>-75</v>
      </c>
      <c r="G64" s="95">
        <v>-185.71</v>
      </c>
      <c r="H64" s="97"/>
      <c r="I64" s="61"/>
      <c r="J64" s="61"/>
      <c r="K64" s="61"/>
      <c r="L64" s="61"/>
      <c r="M64" s="61">
        <v>20</v>
      </c>
      <c r="N64" s="61"/>
      <c r="O64" s="61"/>
      <c r="P64" s="61"/>
      <c r="Q64" s="61">
        <v>15</v>
      </c>
      <c r="R64" s="61"/>
      <c r="S64" s="61"/>
      <c r="T64" s="61"/>
      <c r="U64" s="61"/>
      <c r="V64" s="61"/>
      <c r="W64" s="61"/>
      <c r="X64" s="61"/>
      <c r="Y64" s="61"/>
      <c r="Z64" s="61"/>
      <c r="AA64" s="61"/>
      <c r="AB64" s="61"/>
      <c r="AC64" s="61"/>
      <c r="AD64" s="61">
        <v>27.5</v>
      </c>
      <c r="AE64" s="61"/>
      <c r="AF64" s="61"/>
      <c r="AG64" s="61"/>
      <c r="AH64" s="61"/>
      <c r="AI64" s="61"/>
      <c r="AJ64" s="61">
        <v>15</v>
      </c>
      <c r="AK64" s="61"/>
      <c r="AL64" s="61"/>
      <c r="AM64" s="61">
        <v>27.5</v>
      </c>
      <c r="AN64" s="61"/>
      <c r="AO64" s="61">
        <v>25</v>
      </c>
      <c r="AP64" s="61"/>
      <c r="AQ64" s="61"/>
      <c r="AR64" s="61"/>
      <c r="AS64" s="61"/>
      <c r="AT64" s="61"/>
      <c r="AU64" s="61"/>
      <c r="AV64" s="61"/>
      <c r="AW64" s="61"/>
      <c r="AX64" s="61"/>
      <c r="AY64" s="61">
        <v>27.5</v>
      </c>
      <c r="AZ64" s="61">
        <v>75</v>
      </c>
      <c r="BA64" s="61"/>
      <c r="BB64" s="61">
        <v>10</v>
      </c>
      <c r="BC64" s="61"/>
      <c r="BD64" s="61">
        <f>$BD$9/7*-3</f>
        <v>18.214285714285715</v>
      </c>
      <c r="BE64" s="101">
        <v>75</v>
      </c>
      <c r="BF64" s="101"/>
      <c r="BG64" s="101"/>
      <c r="BH64" s="101"/>
      <c r="BI64" s="102"/>
      <c r="BJ64" s="101"/>
    </row>
    <row r="65" spans="1:62" ht="12.75">
      <c r="A65" s="105" t="s">
        <v>127</v>
      </c>
      <c r="B65" s="106">
        <v>-75</v>
      </c>
      <c r="C65" s="107">
        <f t="shared" si="0"/>
        <v>75</v>
      </c>
      <c r="D65" s="107">
        <f t="shared" si="1"/>
        <v>37.5</v>
      </c>
      <c r="E65" s="108">
        <f t="shared" si="2"/>
        <v>37.5</v>
      </c>
      <c r="F65" s="95">
        <v>-37.5</v>
      </c>
      <c r="G65" s="95"/>
      <c r="H65" s="97"/>
      <c r="I65" s="61"/>
      <c r="J65" s="61"/>
      <c r="K65" s="61"/>
      <c r="L65" s="61"/>
      <c r="M65" s="61"/>
      <c r="N65" s="61"/>
      <c r="O65" s="61"/>
      <c r="P65" s="61"/>
      <c r="Q65" s="61"/>
      <c r="R65" s="61"/>
      <c r="S65" s="61"/>
      <c r="T65" s="61"/>
      <c r="U65" s="61"/>
      <c r="V65" s="61"/>
      <c r="W65" s="61"/>
      <c r="X65" s="61"/>
      <c r="Y65" s="61"/>
      <c r="Z65" s="61"/>
      <c r="AA65" s="61"/>
      <c r="AB65" s="61"/>
      <c r="AC65" s="61"/>
      <c r="AD65" s="61">
        <v>17.5</v>
      </c>
      <c r="AE65" s="61"/>
      <c r="AF65" s="61"/>
      <c r="AG65" s="61"/>
      <c r="AH65" s="61"/>
      <c r="AI65" s="61"/>
      <c r="AJ65" s="61"/>
      <c r="AK65" s="61"/>
      <c r="AL65" s="61"/>
      <c r="AM65" s="61"/>
      <c r="AN65" s="61"/>
      <c r="AO65" s="61">
        <v>20</v>
      </c>
      <c r="AP65" s="61"/>
      <c r="AQ65" s="61"/>
      <c r="AR65" s="61"/>
      <c r="AS65" s="61"/>
      <c r="AT65" s="61"/>
      <c r="AU65" s="61"/>
      <c r="AV65" s="61"/>
      <c r="AW65" s="61"/>
      <c r="AX65" s="61"/>
      <c r="AY65" s="61"/>
      <c r="AZ65" s="61"/>
      <c r="BA65" s="61"/>
      <c r="BB65" s="61"/>
      <c r="BC65" s="61"/>
      <c r="BD65" s="61"/>
      <c r="BE65" s="101">
        <v>20</v>
      </c>
      <c r="BF65" s="101"/>
      <c r="BG65" s="101"/>
      <c r="BH65" s="101"/>
      <c r="BI65" s="102">
        <v>55</v>
      </c>
      <c r="BJ65" s="101"/>
    </row>
    <row r="66" spans="1:7" ht="12.75">
      <c r="A66" s="112"/>
      <c r="B66" s="110">
        <f>SUM(B2:B65)</f>
        <v>-4725</v>
      </c>
      <c r="C66" s="110">
        <f>SUM(C2:C65)</f>
        <v>4071.5</v>
      </c>
      <c r="D66" s="110">
        <f>SUM(D2:D65)</f>
        <v>4694.999999999999</v>
      </c>
      <c r="E66" s="110"/>
      <c r="F66" s="110">
        <f>SUM(F2:F65)</f>
        <v>-3066.14</v>
      </c>
      <c r="G66" s="110">
        <f>SUM(G2:G65)</f>
        <v>-975.35</v>
      </c>
    </row>
    <row r="67" ht="12.75">
      <c r="D67" s="111"/>
    </row>
    <row r="68" ht="12.75">
      <c r="D68" s="110"/>
    </row>
    <row r="71" spans="3:5" ht="12.75">
      <c r="C71" s="109"/>
      <c r="D71" s="109"/>
      <c r="E71" s="109"/>
    </row>
  </sheetData>
  <sheetProtection/>
  <printOptions/>
  <pageMargins left="0.7" right="0.7" top="0.787401575" bottom="0.7874015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127"/>
  <sheetViews>
    <sheetView tabSelected="1" zoomScalePageLayoutView="0" workbookViewId="0" topLeftCell="A1">
      <selection activeCell="A1" sqref="A1:H127"/>
    </sheetView>
  </sheetViews>
  <sheetFormatPr defaultColWidth="11.421875" defaultRowHeight="12.75"/>
  <sheetData>
    <row r="1" ht="15.75">
      <c r="A1" s="130" t="s">
        <v>200</v>
      </c>
    </row>
    <row r="2" ht="12.75">
      <c r="A2" s="98" t="s">
        <v>201</v>
      </c>
    </row>
    <row r="3" ht="12.75">
      <c r="A3" s="131" t="s">
        <v>202</v>
      </c>
    </row>
    <row r="4" ht="13.5">
      <c r="A4" s="132" t="s">
        <v>203</v>
      </c>
    </row>
    <row r="5" ht="13.5">
      <c r="A5" s="132" t="s">
        <v>204</v>
      </c>
    </row>
    <row r="6" ht="12.75">
      <c r="A6" s="133"/>
    </row>
    <row r="7" ht="12.75">
      <c r="A7" s="131" t="s">
        <v>205</v>
      </c>
    </row>
    <row r="8" ht="13.5">
      <c r="A8" s="132" t="s">
        <v>206</v>
      </c>
    </row>
    <row r="9" ht="12.75">
      <c r="A9" s="134"/>
    </row>
    <row r="10" ht="12.75">
      <c r="A10" s="98" t="s">
        <v>207</v>
      </c>
    </row>
    <row r="11" ht="12.75">
      <c r="A11" s="131" t="s">
        <v>208</v>
      </c>
    </row>
    <row r="12" ht="12.75">
      <c r="A12" s="131" t="s">
        <v>209</v>
      </c>
    </row>
    <row r="13" ht="12.75">
      <c r="A13" s="131" t="s">
        <v>210</v>
      </c>
    </row>
    <row r="14" ht="12.75">
      <c r="A14" s="134"/>
    </row>
    <row r="15" ht="12.75">
      <c r="A15" s="98" t="s">
        <v>211</v>
      </c>
    </row>
    <row r="16" ht="12.75">
      <c r="A16" s="135" t="s">
        <v>212</v>
      </c>
    </row>
    <row r="17" ht="13.5">
      <c r="A17" s="132" t="s">
        <v>213</v>
      </c>
    </row>
    <row r="18" ht="12.75">
      <c r="A18" s="133" t="s">
        <v>214</v>
      </c>
    </row>
    <row r="19" ht="13.5">
      <c r="A19" s="136" t="s">
        <v>215</v>
      </c>
    </row>
    <row r="20" ht="12.75">
      <c r="A20" s="131" t="s">
        <v>216</v>
      </c>
    </row>
    <row r="21" ht="13.5">
      <c r="A21" s="132" t="s">
        <v>217</v>
      </c>
    </row>
    <row r="22" ht="13.5">
      <c r="A22" s="132" t="s">
        <v>218</v>
      </c>
    </row>
    <row r="23" ht="13.5">
      <c r="A23" s="132" t="s">
        <v>219</v>
      </c>
    </row>
    <row r="24" ht="12.75">
      <c r="A24" s="137" t="s">
        <v>220</v>
      </c>
    </row>
    <row r="25" ht="12.75">
      <c r="A25" s="131" t="s">
        <v>221</v>
      </c>
    </row>
    <row r="26" ht="12.75">
      <c r="A26" s="135" t="s">
        <v>222</v>
      </c>
    </row>
    <row r="27" ht="12.75">
      <c r="A27" s="131" t="s">
        <v>223</v>
      </c>
    </row>
    <row r="28" ht="13.5">
      <c r="A28" s="132" t="s">
        <v>224</v>
      </c>
    </row>
    <row r="29" ht="12.75">
      <c r="A29" s="131" t="s">
        <v>225</v>
      </c>
    </row>
    <row r="30" ht="13.5">
      <c r="A30" s="132" t="s">
        <v>226</v>
      </c>
    </row>
    <row r="31" ht="12.75">
      <c r="A31" s="133"/>
    </row>
    <row r="32" ht="12.75">
      <c r="A32" s="98" t="s">
        <v>227</v>
      </c>
    </row>
    <row r="33" ht="12.75">
      <c r="A33" s="131" t="s">
        <v>228</v>
      </c>
    </row>
    <row r="34" ht="13.5">
      <c r="A34" s="132" t="s">
        <v>229</v>
      </c>
    </row>
    <row r="35" ht="13.5">
      <c r="A35" s="132" t="s">
        <v>230</v>
      </c>
    </row>
    <row r="36" ht="13.5">
      <c r="A36" s="132" t="s">
        <v>231</v>
      </c>
    </row>
    <row r="37" ht="13.5">
      <c r="A37" s="132" t="s">
        <v>232</v>
      </c>
    </row>
    <row r="38" ht="13.5">
      <c r="A38" s="132" t="s">
        <v>233</v>
      </c>
    </row>
    <row r="39" ht="12.75">
      <c r="A39" s="134"/>
    </row>
    <row r="40" ht="12.75">
      <c r="A40" s="98" t="s">
        <v>234</v>
      </c>
    </row>
    <row r="41" ht="12.75">
      <c r="A41" s="131" t="s">
        <v>235</v>
      </c>
    </row>
    <row r="42" ht="12.75">
      <c r="A42" s="131" t="s">
        <v>236</v>
      </c>
    </row>
    <row r="43" ht="13.5">
      <c r="A43" s="136" t="s">
        <v>237</v>
      </c>
    </row>
    <row r="44" ht="12.75">
      <c r="A44" s="131" t="s">
        <v>238</v>
      </c>
    </row>
    <row r="45" ht="12.75">
      <c r="A45" s="98" t="s">
        <v>239</v>
      </c>
    </row>
    <row r="46" ht="12.75">
      <c r="A46" s="131" t="s">
        <v>240</v>
      </c>
    </row>
    <row r="47" ht="12.75">
      <c r="A47" s="131" t="s">
        <v>241</v>
      </c>
    </row>
    <row r="48" ht="12.75">
      <c r="A48" s="131" t="s">
        <v>242</v>
      </c>
    </row>
    <row r="49" ht="13.5">
      <c r="A49" s="132" t="s">
        <v>243</v>
      </c>
    </row>
    <row r="50" ht="13.5">
      <c r="A50" s="132" t="s">
        <v>244</v>
      </c>
    </row>
    <row r="51" ht="12.75">
      <c r="A51" s="134"/>
    </row>
    <row r="52" ht="12.75">
      <c r="A52" s="98" t="s">
        <v>245</v>
      </c>
    </row>
    <row r="53" ht="12.75">
      <c r="A53" s="131" t="s">
        <v>246</v>
      </c>
    </row>
    <row r="54" ht="13.5">
      <c r="A54" s="132" t="s">
        <v>247</v>
      </c>
    </row>
    <row r="55" ht="12.75">
      <c r="A55" s="131" t="s">
        <v>248</v>
      </c>
    </row>
    <row r="56" ht="13.5">
      <c r="A56" s="132" t="s">
        <v>249</v>
      </c>
    </row>
    <row r="57" ht="13.5">
      <c r="A57" s="132" t="s">
        <v>250</v>
      </c>
    </row>
    <row r="58" ht="12.75">
      <c r="A58" s="131" t="s">
        <v>251</v>
      </c>
    </row>
    <row r="59" ht="13.5">
      <c r="A59" s="132" t="s">
        <v>252</v>
      </c>
    </row>
    <row r="60" ht="13.5">
      <c r="A60" s="132" t="s">
        <v>253</v>
      </c>
    </row>
    <row r="61" ht="13.5">
      <c r="A61" s="139" t="s">
        <v>254</v>
      </c>
    </row>
    <row r="62" ht="12.75">
      <c r="A62" s="140" t="s">
        <v>255</v>
      </c>
    </row>
    <row r="63" ht="13.5">
      <c r="A63" s="136" t="s">
        <v>256</v>
      </c>
    </row>
    <row r="64" ht="13.5">
      <c r="A64" s="136" t="s">
        <v>257</v>
      </c>
    </row>
    <row r="65" ht="12.75">
      <c r="A65" s="134"/>
    </row>
    <row r="66" ht="12.75">
      <c r="A66" s="141" t="s">
        <v>258</v>
      </c>
    </row>
    <row r="67" ht="15">
      <c r="A67" s="140" t="s">
        <v>259</v>
      </c>
    </row>
    <row r="68" ht="12.75">
      <c r="A68" s="140" t="s">
        <v>260</v>
      </c>
    </row>
    <row r="69" ht="12.75">
      <c r="A69" s="140" t="s">
        <v>261</v>
      </c>
    </row>
    <row r="70" ht="12.75">
      <c r="A70" s="140" t="s">
        <v>262</v>
      </c>
    </row>
    <row r="71" ht="12.75">
      <c r="A71" s="134"/>
    </row>
    <row r="73" ht="12.75">
      <c r="A73" s="98" t="s">
        <v>263</v>
      </c>
    </row>
    <row r="74" ht="12.75">
      <c r="A74" s="131" t="s">
        <v>264</v>
      </c>
    </row>
    <row r="75" ht="12.75">
      <c r="A75" s="131" t="s">
        <v>265</v>
      </c>
    </row>
    <row r="76" ht="12.75">
      <c r="A76" s="131" t="s">
        <v>266</v>
      </c>
    </row>
    <row r="77" ht="12.75">
      <c r="A77" s="131" t="s">
        <v>267</v>
      </c>
    </row>
    <row r="78" ht="12.75">
      <c r="A78" s="131" t="s">
        <v>268</v>
      </c>
    </row>
    <row r="79" ht="12.75">
      <c r="A79" s="131" t="s">
        <v>269</v>
      </c>
    </row>
    <row r="80" ht="13.5">
      <c r="A80" s="132" t="s">
        <v>270</v>
      </c>
    </row>
    <row r="81" ht="13.5">
      <c r="A81" s="132" t="s">
        <v>271</v>
      </c>
    </row>
    <row r="82" ht="12.75">
      <c r="A82" s="137" t="s">
        <v>272</v>
      </c>
    </row>
    <row r="83" ht="12.75">
      <c r="A83" s="137" t="s">
        <v>273</v>
      </c>
    </row>
    <row r="84" ht="12.75">
      <c r="A84" s="131" t="s">
        <v>274</v>
      </c>
    </row>
    <row r="85" ht="12.75">
      <c r="A85" s="131" t="s">
        <v>275</v>
      </c>
    </row>
    <row r="86" ht="12.75">
      <c r="A86" s="134"/>
    </row>
    <row r="87" ht="12.75">
      <c r="A87" s="98" t="s">
        <v>276</v>
      </c>
    </row>
    <row r="88" ht="12.75">
      <c r="A88" s="131" t="s">
        <v>277</v>
      </c>
    </row>
    <row r="89" ht="12.75">
      <c r="A89" s="131" t="s">
        <v>278</v>
      </c>
    </row>
    <row r="90" ht="12.75">
      <c r="A90" s="131" t="s">
        <v>279</v>
      </c>
    </row>
    <row r="91" ht="12.75">
      <c r="A91" s="138"/>
    </row>
    <row r="92" ht="12.75">
      <c r="A92" s="98" t="s">
        <v>280</v>
      </c>
    </row>
    <row r="93" ht="12.75">
      <c r="A93" s="131" t="s">
        <v>281</v>
      </c>
    </row>
    <row r="94" ht="13.5">
      <c r="A94" s="132" t="s">
        <v>282</v>
      </c>
    </row>
    <row r="95" ht="12.75">
      <c r="A95" s="133" t="s">
        <v>283</v>
      </c>
    </row>
    <row r="96" ht="12.75">
      <c r="A96" s="137" t="s">
        <v>284</v>
      </c>
    </row>
    <row r="97" ht="12.75">
      <c r="A97" s="137" t="s">
        <v>285</v>
      </c>
    </row>
    <row r="98" ht="12.75">
      <c r="A98" s="98"/>
    </row>
    <row r="99" ht="12.75">
      <c r="A99" s="98" t="s">
        <v>286</v>
      </c>
    </row>
    <row r="100" ht="12.75">
      <c r="A100" s="131" t="s">
        <v>287</v>
      </c>
    </row>
    <row r="101" ht="12.75">
      <c r="A101" s="134"/>
    </row>
    <row r="103" ht="12.75">
      <c r="A103" s="98" t="s">
        <v>288</v>
      </c>
    </row>
    <row r="104" ht="12.75">
      <c r="A104" s="98"/>
    </row>
    <row r="105" ht="13.5" thickBot="1">
      <c r="A105" s="134" t="s">
        <v>289</v>
      </c>
    </row>
    <row r="106" spans="1:8" ht="13.5" thickBot="1">
      <c r="A106" s="142"/>
      <c r="B106" s="143" t="s">
        <v>290</v>
      </c>
      <c r="C106" s="143" t="s">
        <v>67</v>
      </c>
      <c r="D106" s="143" t="s">
        <v>291</v>
      </c>
      <c r="E106" s="143" t="s">
        <v>292</v>
      </c>
      <c r="F106" s="143" t="s">
        <v>293</v>
      </c>
      <c r="G106" s="143" t="s">
        <v>294</v>
      </c>
      <c r="H106" s="143" t="s">
        <v>295</v>
      </c>
    </row>
    <row r="107" spans="1:8" ht="26.25" thickBot="1">
      <c r="A107" s="144" t="s">
        <v>296</v>
      </c>
      <c r="B107" s="145" t="s">
        <v>297</v>
      </c>
      <c r="C107" s="145" t="s">
        <v>298</v>
      </c>
      <c r="D107" s="145">
        <v>27.5</v>
      </c>
      <c r="E107" s="145">
        <v>20</v>
      </c>
      <c r="F107" s="145">
        <v>15</v>
      </c>
      <c r="G107" s="145"/>
      <c r="H107" s="145"/>
    </row>
    <row r="108" spans="1:8" ht="26.25" thickBot="1">
      <c r="A108" s="144" t="s">
        <v>64</v>
      </c>
      <c r="B108" s="145" t="s">
        <v>299</v>
      </c>
      <c r="C108" s="145"/>
      <c r="D108" s="145">
        <v>75</v>
      </c>
      <c r="E108" s="145">
        <v>65</v>
      </c>
      <c r="F108" s="145">
        <v>55</v>
      </c>
      <c r="G108" s="145">
        <v>45</v>
      </c>
      <c r="H108" s="145">
        <v>35</v>
      </c>
    </row>
    <row r="109" spans="1:8" ht="13.5" thickBot="1">
      <c r="A109" s="144"/>
      <c r="B109" s="145"/>
      <c r="C109" s="145" t="s">
        <v>299</v>
      </c>
      <c r="D109" s="145">
        <v>20</v>
      </c>
      <c r="E109" s="145">
        <v>18</v>
      </c>
      <c r="F109" s="145">
        <v>16</v>
      </c>
      <c r="G109" s="145">
        <v>14</v>
      </c>
      <c r="H109" s="145">
        <v>12</v>
      </c>
    </row>
    <row r="110" spans="1:8" ht="13.5" thickBot="1">
      <c r="A110" s="144" t="s">
        <v>300</v>
      </c>
      <c r="B110" s="145" t="s">
        <v>301</v>
      </c>
      <c r="C110" s="145" t="s">
        <v>302</v>
      </c>
      <c r="D110" s="145">
        <v>27.5</v>
      </c>
      <c r="E110" s="145">
        <v>25</v>
      </c>
      <c r="F110" s="145">
        <v>22.5</v>
      </c>
      <c r="G110" s="145"/>
      <c r="H110" s="145"/>
    </row>
    <row r="111" spans="1:8" ht="13.5" thickBot="1">
      <c r="A111" s="144"/>
      <c r="B111" s="145" t="s">
        <v>303</v>
      </c>
      <c r="C111" s="145" t="s">
        <v>304</v>
      </c>
      <c r="D111" s="145">
        <v>25</v>
      </c>
      <c r="E111" s="145">
        <v>22.5</v>
      </c>
      <c r="F111" s="145">
        <v>20</v>
      </c>
      <c r="G111" s="145"/>
      <c r="H111" s="145"/>
    </row>
    <row r="112" spans="1:8" ht="13.5" thickBot="1">
      <c r="A112" s="144"/>
      <c r="B112" s="145" t="s">
        <v>305</v>
      </c>
      <c r="C112" s="145" t="s">
        <v>306</v>
      </c>
      <c r="D112" s="145">
        <v>22.5</v>
      </c>
      <c r="E112" s="145">
        <v>20</v>
      </c>
      <c r="F112" s="145">
        <v>17.5</v>
      </c>
      <c r="G112" s="145"/>
      <c r="H112" s="145"/>
    </row>
    <row r="113" spans="1:8" ht="13.5" thickBot="1">
      <c r="A113" s="144"/>
      <c r="B113" s="145" t="s">
        <v>301</v>
      </c>
      <c r="C113" s="145" t="s">
        <v>307</v>
      </c>
      <c r="D113" s="145">
        <v>20</v>
      </c>
      <c r="E113" s="145">
        <v>17.5</v>
      </c>
      <c r="F113" s="145">
        <v>15</v>
      </c>
      <c r="G113" s="145"/>
      <c r="H113" s="145"/>
    </row>
    <row r="114" spans="1:8" ht="13.5" thickBot="1">
      <c r="A114" s="144" t="s">
        <v>308</v>
      </c>
      <c r="B114" s="145"/>
      <c r="C114" s="145" t="s">
        <v>299</v>
      </c>
      <c r="D114" s="145">
        <v>30</v>
      </c>
      <c r="E114" s="145">
        <v>20</v>
      </c>
      <c r="F114" s="145">
        <v>10</v>
      </c>
      <c r="G114" s="145">
        <v>10</v>
      </c>
      <c r="H114" s="145"/>
    </row>
    <row r="115" ht="12.75">
      <c r="A115" s="98"/>
    </row>
    <row r="116" ht="12.75">
      <c r="A116" s="98" t="s">
        <v>309</v>
      </c>
    </row>
    <row r="117" ht="12.75">
      <c r="A117" s="98"/>
    </row>
    <row r="118" spans="1:2" ht="12.75">
      <c r="A118" s="131" t="s">
        <v>310</v>
      </c>
      <c r="B118" s="138" t="s">
        <v>311</v>
      </c>
    </row>
    <row r="119" spans="1:2" ht="12.75">
      <c r="A119" s="131" t="s">
        <v>312</v>
      </c>
      <c r="B119" s="138" t="s">
        <v>313</v>
      </c>
    </row>
    <row r="120" spans="1:2" ht="12.75">
      <c r="A120" s="131" t="s">
        <v>314</v>
      </c>
      <c r="B120" s="138" t="s">
        <v>315</v>
      </c>
    </row>
    <row r="121" spans="1:2" ht="12.75">
      <c r="A121" s="131" t="s">
        <v>316</v>
      </c>
      <c r="B121" s="138" t="s">
        <v>317</v>
      </c>
    </row>
    <row r="122" ht="12.75">
      <c r="A122" s="138"/>
    </row>
    <row r="123" spans="1:5" ht="12.75">
      <c r="A123" s="131" t="s">
        <v>318</v>
      </c>
      <c r="C123" s="138" t="s">
        <v>319</v>
      </c>
      <c r="E123" s="138" t="s">
        <v>320</v>
      </c>
    </row>
    <row r="124" spans="1:5" ht="12.75">
      <c r="A124" s="131" t="s">
        <v>321</v>
      </c>
      <c r="C124" s="138" t="s">
        <v>322</v>
      </c>
      <c r="E124" s="138" t="s">
        <v>323</v>
      </c>
    </row>
    <row r="125" spans="1:4" ht="12.75">
      <c r="A125" s="131" t="s">
        <v>324</v>
      </c>
      <c r="C125" s="138" t="s">
        <v>325</v>
      </c>
      <c r="D125" s="138" t="s">
        <v>326</v>
      </c>
    </row>
    <row r="126" spans="1:2" ht="12.75">
      <c r="A126" s="131" t="s">
        <v>327</v>
      </c>
      <c r="B126" s="138" t="s">
        <v>328</v>
      </c>
    </row>
    <row r="127" ht="12.75">
      <c r="A127" s="146" t="s">
        <v>329</v>
      </c>
    </row>
  </sheetData>
  <sheetProtection/>
  <hyperlinks>
    <hyperlink ref="A16" r:id="rId1" display="mailto:BuliTipp-W@gnermail.de"/>
    <hyperlink ref="A26" r:id="rId2" display="http://www.buli-tipp-online.de/"/>
  </hyperlinks>
  <printOptions/>
  <pageMargins left="0.7" right="0.7" top="0.787401575" bottom="0.787401575" header="0.3" footer="0.3"/>
  <pageSetup horizontalDpi="600" verticalDpi="600" orientation="portrait" paperSize="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Deutsche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Thomas-C Wagner</dc:creator>
  <cp:keywords>Public</cp:keywords>
  <dc:description/>
  <cp:lastModifiedBy>Thomas-C Wagner</cp:lastModifiedBy>
  <dcterms:created xsi:type="dcterms:W3CDTF">2013-06-21T05:49:53Z</dcterms:created>
  <dcterms:modified xsi:type="dcterms:W3CDTF">2015-06-05T07:45:20Z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3425328b-9294-4068-82b4-8b9f58b19dea</vt:lpwstr>
  </property>
  <property fmtid="{D5CDD505-2E9C-101B-9397-08002B2CF9AE}" pid="3" name="db.comClassification">
    <vt:lpwstr>Public</vt:lpwstr>
  </property>
</Properties>
</file>