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Liga" sheetId="1" r:id="rId1"/>
    <sheet name="Standard" sheetId="2" r:id="rId2"/>
    <sheet name="Pokal" sheetId="3" r:id="rId3"/>
    <sheet name="Geld" sheetId="4" r:id="rId4"/>
    <sheet name="Regel" sheetId="5" r:id="rId5"/>
    <sheet name="EM" sheetId="6" r:id="rId6"/>
    <sheet name="EM-Regel" sheetId="7" r:id="rId7"/>
  </sheets>
  <externalReferences>
    <externalReference r:id="rId10"/>
  </externalReferences>
  <definedNames>
    <definedName name="OLE_LINK1" localSheetId="4">'Regel'!#REF!</definedName>
  </definedNames>
  <calcPr fullCalcOnLoad="1"/>
</workbook>
</file>

<file path=xl/sharedStrings.xml><?xml version="1.0" encoding="utf-8"?>
<sst xmlns="http://schemas.openxmlformats.org/spreadsheetml/2006/main" count="2822" uniqueCount="617">
  <si>
    <t>Bowitz</t>
  </si>
  <si>
    <t>Krohn M</t>
  </si>
  <si>
    <t>Geidel</t>
  </si>
  <si>
    <t>Schubert M</t>
  </si>
  <si>
    <t>Wurm</t>
  </si>
  <si>
    <t>Hempe</t>
  </si>
  <si>
    <t>LutterbeckJ</t>
  </si>
  <si>
    <t>Lutterbeck J</t>
  </si>
  <si>
    <t>Krüger</t>
  </si>
  <si>
    <t>Harder</t>
  </si>
  <si>
    <t>Schubert T</t>
  </si>
  <si>
    <t>Carlucci</t>
  </si>
  <si>
    <t>Thulke</t>
  </si>
  <si>
    <t>Kleinow</t>
  </si>
  <si>
    <t>Grunwald</t>
  </si>
  <si>
    <t>Faltin</t>
  </si>
  <si>
    <t>Eilers</t>
  </si>
  <si>
    <t>Gajus</t>
  </si>
  <si>
    <t>Ohligschläger</t>
  </si>
  <si>
    <t>Krohn J</t>
  </si>
  <si>
    <t>Ripple</t>
  </si>
  <si>
    <t>Jahn</t>
  </si>
  <si>
    <t>Lutterbeck R</t>
  </si>
  <si>
    <t>Lutterbeck L</t>
  </si>
  <si>
    <t>Szustakiewicz</t>
  </si>
  <si>
    <t>Rabe</t>
  </si>
  <si>
    <t>Meister</t>
  </si>
  <si>
    <t>Trinkmann</t>
  </si>
  <si>
    <t>Meitsch</t>
  </si>
  <si>
    <t>Schmalenbach</t>
  </si>
  <si>
    <t>Ruth</t>
  </si>
  <si>
    <t>Oostendorp</t>
  </si>
  <si>
    <t>Kurney</t>
  </si>
  <si>
    <t>Habermaas</t>
  </si>
  <si>
    <t>Lutterbeck K</t>
  </si>
  <si>
    <t>Pape</t>
  </si>
  <si>
    <t>Holle</t>
  </si>
  <si>
    <t>Pfeiff</t>
  </si>
  <si>
    <t>Lutterbeck S</t>
  </si>
  <si>
    <t>Klinke</t>
  </si>
  <si>
    <t>Lutterbeck I</t>
  </si>
  <si>
    <t>Gesamtwertung</t>
  </si>
  <si>
    <t>KrohnM</t>
  </si>
  <si>
    <t>LutterbeckR</t>
  </si>
  <si>
    <t>MartinPape</t>
  </si>
  <si>
    <t>MattheusH</t>
  </si>
  <si>
    <t>morla666</t>
  </si>
  <si>
    <t>S.Lutterbeck</t>
  </si>
  <si>
    <t>AndreasG</t>
  </si>
  <si>
    <t>SuperOsna</t>
  </si>
  <si>
    <t>PeterRuth</t>
  </si>
  <si>
    <t>Schubert_M</t>
  </si>
  <si>
    <t>LutzLutterbeck</t>
  </si>
  <si>
    <t>HerrRabe</t>
  </si>
  <si>
    <t>Wagner-T</t>
  </si>
  <si>
    <t>Arndt1972</t>
  </si>
  <si>
    <t>Timm</t>
  </si>
  <si>
    <t>Nobb</t>
  </si>
  <si>
    <t>FF-Faltin</t>
  </si>
  <si>
    <t>TorstenKrause</t>
  </si>
  <si>
    <t>KrohnJ</t>
  </si>
  <si>
    <t>OlliMeitsch63</t>
  </si>
  <si>
    <t>KerstinLutti</t>
  </si>
  <si>
    <t>StephanThulke</t>
  </si>
  <si>
    <t>HabermaasV</t>
  </si>
  <si>
    <t>Ingo.Oostendorp</t>
  </si>
  <si>
    <t>LutterbeckIng</t>
  </si>
  <si>
    <t>ThomasK</t>
  </si>
  <si>
    <t>Schubert-T</t>
  </si>
  <si>
    <t>Ohligschlaeger</t>
  </si>
  <si>
    <t>Einsatz – 75€ pro Saison</t>
  </si>
  <si>
    <t>Anmeldung</t>
  </si>
  <si>
    <t>o    Per Kicktipp ( https://www.kicktipp.de/bulitipp-wagner/mitgliedwerden )</t>
  </si>
  <si>
    <t xml:space="preserve">Gewinne </t>
  </si>
  <si>
    <t>Tippabgabe</t>
  </si>
  <si>
    <t>o    Per Kicktipp ( https://www.kicktipp.de/bulitipp-wagner/tippabgabe )</t>
  </si>
  <si>
    <t>Punkteverteilung</t>
  </si>
  <si>
    <t>Tippliga</t>
  </si>
  <si>
    <t>o    Die Links zu den einzelnen Tippligen findet ihr hier: http://www.buli-tipp-online.de/</t>
  </si>
  <si>
    <t>Sonderfälle</t>
  </si>
  <si>
    <t>1.Platz</t>
  </si>
  <si>
    <t>2.Platz</t>
  </si>
  <si>
    <t>3.Platz</t>
  </si>
  <si>
    <t>4.Platz</t>
  </si>
  <si>
    <t>5.Platz</t>
  </si>
  <si>
    <t>Spieltagswertung</t>
  </si>
  <si>
    <t>36 *</t>
  </si>
  <si>
    <t>1*</t>
  </si>
  <si>
    <t>Ligamodus</t>
  </si>
  <si>
    <t>4*1</t>
  </si>
  <si>
    <t>4*2</t>
  </si>
  <si>
    <t>1.Liga – (1*10)</t>
  </si>
  <si>
    <t xml:space="preserve">1.Platz=Meister; </t>
  </si>
  <si>
    <t>9.+10.Platz=Absteiger</t>
  </si>
  <si>
    <t xml:space="preserve">1.Platz=Aufsteiger; </t>
  </si>
  <si>
    <t>3.Liga – (2*9)</t>
  </si>
  <si>
    <t xml:space="preserve">1.+2.Platz=Aufsteiger; </t>
  </si>
  <si>
    <t>9.Platz=Absteiger</t>
  </si>
  <si>
    <t>1.+2.Platz=Aufsteiger</t>
  </si>
  <si>
    <t>Lutterbeck A</t>
  </si>
  <si>
    <t>Heiler</t>
  </si>
  <si>
    <t>Annika99</t>
  </si>
  <si>
    <t>Log-In</t>
  </si>
  <si>
    <t>o    Per Kicktipp ( https://www.kicktipp.de/bulitipp-wagner/profil/login )</t>
  </si>
  <si>
    <t>( https://www.kicktipp.de/bulitipp-wagner/profil/passwortvergessen )</t>
  </si>
  <si>
    <t xml:space="preserve">https://www.kicktipp.de/bulitipp-wagner/tippuebersicht </t>
  </si>
  <si>
    <t>Plätze, dann meiste zweite Plätze usw.)</t>
  </si>
  <si>
    <t>Pokal</t>
  </si>
  <si>
    <t>§  Per Kicktipp ( https://www.kicktipp.de/pokaltipp-wagner/profil/registrierung )</t>
  </si>
  <si>
    <t>§  Per Kicktipp ( https://www.kicktipp.de/pokaltipp-wagner/profil/login )</t>
  </si>
  <si>
    <t>§  Per Kicktipp ( https://www.kicktipp.de/pokaltipp-wagner/tippabgabe )</t>
  </si>
  <si>
    <t>Gleichstände werden durch die Buli-Gesamtwertung aufgelöst.</t>
  </si>
  <si>
    <t>4 *</t>
  </si>
  <si>
    <t>Sieger</t>
  </si>
  <si>
    <t>Endspiel</t>
  </si>
  <si>
    <t>Halbfinale</t>
  </si>
  <si>
    <t>Viertelfinale</t>
  </si>
  <si>
    <t>Pokalmodus</t>
  </si>
  <si>
    <t>Anhang 4 – Auf-/Abstieg – jeweilige Mindestanzahl</t>
  </si>
  <si>
    <t>1.Liga</t>
  </si>
  <si>
    <t>-</t>
  </si>
  <si>
    <t>Absteiger</t>
  </si>
  <si>
    <t>2.Liga</t>
  </si>
  <si>
    <t>Aufsteiger</t>
  </si>
  <si>
    <t>1 je Liga</t>
  </si>
  <si>
    <t xml:space="preserve">2 je Liga </t>
  </si>
  <si>
    <t>(1 je Liga, wenn sich die Anzahl der zweiten Ligen erhöht)</t>
  </si>
  <si>
    <t>3.Liga</t>
  </si>
  <si>
    <t>(1 je Liga, wenn sich die Anzahl der zweiten Ligen verringert)</t>
  </si>
  <si>
    <t>4.Liga</t>
  </si>
  <si>
    <t>(1 wenn sich die Anzahl der dritten Ligen verringert)</t>
  </si>
  <si>
    <t>Bei mehreren Ligen auf einer Stufe und gleichem Tabellenplatz ist besser, wer mehr Punkte hat, das bessere Torverhältnis hat, in der Gesamtwertung besser platziert ist.</t>
  </si>
  <si>
    <t>Anhang 5 - Saisons</t>
  </si>
  <si>
    <t>Einsatz</t>
  </si>
  <si>
    <t>Schneider T</t>
  </si>
  <si>
    <t>6.Platz</t>
  </si>
  <si>
    <t>4*5,00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</si>
  <si>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</si>
  <si>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</si>
  <si>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</si>
  <si>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</si>
  <si>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</si>
  <si>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</si>
  <si>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</si>
  <si>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</si>
  <si>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</si>
  <si>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Mattheus H</t>
  </si>
  <si>
    <t>10.</t>
  </si>
  <si>
    <t>Krause</t>
  </si>
  <si>
    <t>Boettcher</t>
  </si>
  <si>
    <t>Schneider R</t>
  </si>
  <si>
    <t>Kautz</t>
  </si>
  <si>
    <t>Winter</t>
  </si>
  <si>
    <t>Hulk</t>
  </si>
  <si>
    <t>Rich</t>
  </si>
  <si>
    <t>Kautzinho</t>
  </si>
  <si>
    <t>Pos</t>
  </si>
  <si>
    <t>Name</t>
  </si>
  <si>
    <t>Ac</t>
  </si>
  <si>
    <t>S</t>
  </si>
  <si>
    <t>G</t>
  </si>
  <si>
    <t>wurm</t>
  </si>
  <si>
    <t>Malte1900</t>
  </si>
  <si>
    <t>murattopuz</t>
  </si>
  <si>
    <t>Diese Ligen werden dann noch aufgefüllt.</t>
  </si>
  <si>
    <t>Bsp. 32 Teilnehmer * 10€ = 320€</t>
  </si>
  <si>
    <t>2*10,00</t>
  </si>
  <si>
    <t>(3 wenn saisonübergreifend auf 9 Teilnehmer reduziert wird)</t>
  </si>
  <si>
    <t>Zaremba</t>
  </si>
  <si>
    <t>Wagner</t>
  </si>
  <si>
    <t>Gerber</t>
  </si>
  <si>
    <t>Topuz</t>
  </si>
  <si>
    <t>Malte 1900</t>
  </si>
  <si>
    <t>Spielregel Buli-Tipp 2020/21 – Saison 73-76 (Start 11.09.2020 – DFB-Pokal)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</si>
  <si>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Davon 50€ bis 04.09.2020 (Stichtag) auf mein Konto DE06 5007 0010 0905 9403 01 bei der Deutschen Bank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</si>
  <si>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Restbeträge sind nach Verrechnung mit Gewinnen in der Winterpause bis zum 28.01.2021 zu überweisen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</si>
  <si>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u val="single"/>
        <sz val="10"/>
        <color indexed="8"/>
        <rFont val="Arial"/>
        <family val="2"/>
      </rPr>
      <t>Nicht (vollständig) beglichene Einsätze (!)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</si>
  <si>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73.Saison – per Stichtag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</si>
  <si>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20€ des Saisoneinsatzes bezahlt/übertragen = Tipper wird deaktiviert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</si>
  <si>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&gt;20€ aber &lt;50€ des Saisoneinsatzes bezahlt/übertragen = Tipper startet in Liga 4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</si>
  <si>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&gt;=50€ des Saisoneinsatzes bez./übertragen = Tipper startet in der erstspielten Tippliga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</si>
  <si>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74.Saison – vor Beginn der Tippsaison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</si>
  <si>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40€ des Saisoneinsatzes bezahlt/gewonnen = Tipper wird deaktiviert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</si>
  <si>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&gt;40€ aber &lt;50€ des Saisoneinsatzes bezahlt/gewonnen = Tipper startet in Liga 4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</si>
  <si>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&gt;=50€ des Saisoneinsatzes bezahlt/gewonnen = Tipper startet in der erstspielten Tippliga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</si>
  <si>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75.Saison – vor Beginn der Tippsaison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</si>
  <si>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60€ des Saisoneinsatzes bezahlt/gewonnen = Tipper wird deaktiviert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</si>
  <si>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&gt;60€ aber &lt;75€ des Saisoneinsatzes bezahlt/gewonnen = Tipper startet in Liga 4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</si>
  <si>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&gt;=75€ des Saisoneinsatzes bezahlt/gewonnen = Tipper startet in der erstspielten Tippliga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</si>
  <si>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76.Saison – vor Beginn der Tippsaison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</si>
  <si>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75€ des Saisoneinsatzes bezahlt/gewonnen = Tipper wird deaktiviert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</si>
  <si>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75€ des Saisoneinsatzes bezahlt/gewonnen = Tipper startet in der erstspielten Tippliga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</si>
  <si>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Die Anmeldung ist erst wirksam nach Aktvierung durch den Spielleiter.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</si>
  <si>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Anmeldungen nach dem Stichtag,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</si>
  <si>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sind nur möglich sofern bereits eröffnete Ligen weniger als 10 Teilnehmer aufweisen.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</si>
  <si>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werden behandelt wie die von Neueinsteigern, d.h. der Tipper startet in der 4.Liga.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</si>
  <si>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Mailadresse und persönliches Passwort erforderlich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</si>
  <si>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Passwort vergessen, dann hier ein neues anfordern 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</si>
  <si>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100% Auszahlung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</si>
  <si>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Auszahlungen auf Wunsch bzw. wenn der Gewinn am Saisonende den Einsatz der nächsten Saison übersteigt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</si>
  <si>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Prämienaufteilung siehe Anhang 1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</si>
  <si>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Abgabefrist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</si>
  <si>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60 Minuten vor Spielbeginn eines jeden Spiels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</si>
  <si>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sz val="10"/>
        <color indexed="10"/>
        <rFont val="Arial"/>
        <family val="2"/>
      </rPr>
      <t xml:space="preserve">Strategieverbot Ergebnis: </t>
    </r>
  </si>
  <si>
    <t xml:space="preserve">Es dürfen maximal 2/3 der Tipps an einem Spieltag dasselbe Ergebnis haben. </t>
  </si>
  <si>
    <t>Ein "1:2" wird hier wie ein "2:1" gewertet.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</si>
  <si>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Vortippen bei Kicktipp ist jederzeit möglich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</si>
  <si>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Zu spät tippen ist nicht möglich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</si>
  <si>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Sichtbarkeit der Tipps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</si>
  <si>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Die Tipps der anderen Tipper sind erst sichtbar nach Ablauf der Tippzeit unter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</si>
  <si>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Es wird das genaue Ergebnis getippt.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</si>
  <si>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Nichttipper erzielen in allen Wertungen 0 Tore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</si>
  <si>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Geschossene Tore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</si>
  <si>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5 pro richtigem Ergebnis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</si>
  <si>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4 pro richtigem Torabstand bei richtiger Tendenz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</si>
  <si>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3 bei richtiger Tendenz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</si>
  <si>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0 bei falscher Tendenz und alle Nichttipper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</si>
  <si>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Vorzeitig abgebrochene Spiele und Spiele deren Ergebnis nachträglich per Sportgerichtsurteil verändert wird, werden aus allen Wertungen gestrichen.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</si>
  <si>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Wird ein Spiel wiederholt oder ein abgebrochenes Spiel zu Ende gespielt, zählt das Ergebnis des Wiederholungsspiels bzw. des zu Ende gespielten Spiels.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</si>
  <si>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0"/>
        <color indexed="8"/>
        <rFont val="Arial"/>
        <family val="2"/>
      </rPr>
      <t>Gesamt-/Spieltagwertungen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</si>
  <si>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Spieltagswertung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</si>
  <si>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Bei Gleichstand werden die Gewinne entsprechend geteilt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</si>
  <si>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Gesamtwertung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</si>
  <si>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Bei Gleichstand entscheidet die Anzahl der Spieltagsiege über die Platzierung der Tipper, ist dann immer noch Gleichstand, werden die Gewinne entsprechend geteilt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</si>
  <si>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Die Abrechnung erfolgt nach Abschluss aller jeweiligen Spiele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</si>
  <si>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Je Bundesligasaison werden 4 Tipp-Liga Saisons zu je 9 Spieltagen gespielt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</si>
  <si>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Da dies 36 Spieltage sind, sind 2 Zusatzspieltage (2.Liga) erforderlich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</si>
  <si>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Es gibt eine erste Liga, mehrere zweite/dritte Ligen, die nach regionalen Gesichtspunkten eingeteilt werden, und eine 4.Liga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</si>
  <si>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Auf-/Abstiegsreglung siehe Anhang 3+4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</si>
  <si>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Neueinsteiger kommen in die niedrigste Spielklasse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</si>
  <si>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Tore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</si>
  <si>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Tore werden erzielt analog der „Geschossenen Tore“ in der „Punkteverteilung“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</si>
  <si>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Ligatabellen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</si>
  <si>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Punkte = Sieger einer Partie 3, Unentschieden 1 und Niederlage 0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</si>
  <si>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Die Tabellen werden in folgender Reihenfolge ermittelt: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</si>
  <si>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Punkte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</si>
  <si>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direkter Vergleich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</si>
  <si>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Tordifferenz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</si>
  <si>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mehr geschossene Tore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</si>
  <si>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Punkte der Gesamtwertung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</si>
  <si>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Platzierungen aller bisheriger Tageswertungen nach dem Majoritätsprinzip (Meiste erste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</si>
  <si>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zur Not das Los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</si>
  <si>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Wenn noch nicht alle Spiele einer Tippligasaison vor dem Start der nächsten abgeschlossen sind (Spielausfall/-verlegung oder Wiederholungsspiel), sind nur die bis dahin absolvierten Spiele für die Ligatabellen maßgeblich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</si>
  <si>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Sofern nicht explizit aufgezählt entsprechen die Regeln des Pokals denen des Bundesliga-Tipps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</si>
  <si>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Einsatz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</si>
  <si>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10€ die mit dem Bundesligaspiel verrechnet werden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</si>
  <si>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Anmeldung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</si>
  <si>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Die Anmeldung ist möglich bis zum Start des 2.Spieltages des Buli-Tipps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</si>
  <si>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Log-In 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</si>
  <si>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Gewinne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</si>
  <si>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Prämienaufteilung siehe Anhang 2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</si>
  <si>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Tippabgabe 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</si>
  <si>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Punkteverteilung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</si>
  <si>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Spiele zweier gleichklassiger Vereine werden analog des BuliTipps bewertet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</si>
  <si>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Spiele eines unterklassigen Vereins gegen einen höherklassigen Vereins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</si>
  <si>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Hier bekommt der Tipper 2 Bonuspunkte wenn der höherklassige Verein nicht gewinnt und er zumindest die richtige Tendenz getippt hat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</si>
  <si>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Pokalmodus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</si>
  <si>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Austragung innerhalb des DFB-Pokals im KO-System, es zählen die Spielstände nach Ablauf der regulären Spielzeit (ohne Verlängerung und Elfmeterschießen)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</si>
  <si>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Gespielt wird mit 32 Teilnehmer. Teilnehmer des Vorjahres die erneut teilnehmen wollen + Neuzugänge.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</si>
  <si>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In der 1.Runde finden 16 Spiele statt. Der beste Pokalgesamtwertung des Vorjahres gegen den schlechtesten, der Zweitbeste gegen den Zweitschlechtesten usw. (Neuzugänge in Reihenfolge der Anmeldung).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</si>
  <si>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Gleichstände in der Abschlussgesamtwertung des Pokals des Vorjahres werden durch die Buli-Gesamtwertung des Vorjahres aufgelöst.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</si>
  <si>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In weiteren Runden spielt von den qualifizierten Teilnehmern der Beste der Pokal Gesamtwertung gegen den schlechtesten, der Zweitbeste gegen den zweitschlechtesten usw.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</si>
  <si>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Unentschieden werden wie folgt aufgelöst: Punkte der Pokalgesamtwertung, Punkte der Buli-Gesamtwertung </t>
    </r>
    <r>
      <rPr>
        <sz val="10"/>
        <color indexed="10"/>
        <rFont val="Arial"/>
        <family val="2"/>
      </rPr>
      <t>vor Beginn des letzten Spiels der jeweiligen Pokalrunde</t>
    </r>
    <r>
      <rPr>
        <sz val="10"/>
        <color indexed="8"/>
        <rFont val="Arial"/>
        <family val="2"/>
      </rPr>
      <t>, Entscheidungsspiel am nächsten 2.Liga-Spieltag und zur Not das Los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</si>
  <si>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Spieltage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</si>
  <si>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1.Runde regulär = 1.Runde Pokaltipp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</si>
  <si>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2.Runde regulär = Achtelfinale Pokaltipp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</si>
  <si>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Achtelfinale regulär = Viertelfinale Pokaltipp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</si>
  <si>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Viertelfinale regulär = Halbfinale Pokaltipp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</si>
  <si>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Halbfinale + Finale regulär = Finale Pokaltipp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</si>
  <si>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Bei Unstimmigkeiten, die in dieser Regel oder eventuellen Ergänzungen nicht geregelt sind, entscheidet der Spielleiter ggf. nach Abstimmung mit den Teilnehmern, wie im Einzelfall zu entscheiden ist</t>
    </r>
  </si>
  <si>
    <t>Saisonabbruch</t>
  </si>
  <si>
    <r>
      <t>o</t>
    </r>
    <r>
      <rPr>
        <sz val="7"/>
        <color indexed="10"/>
        <rFont val="Times New Roman"/>
        <family val="1"/>
      </rPr>
      <t xml:space="preserve">    </t>
    </r>
    <r>
      <rPr>
        <sz val="10"/>
        <color indexed="10"/>
        <rFont val="Arial"/>
        <family val="2"/>
      </rPr>
      <t>Spieltagwertungen gibt es für alle Spieltage, bei denen mindestens 5 Spiele absolviert sind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</si>
  <si>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sz val="10"/>
        <color indexed="10"/>
        <rFont val="Arial"/>
        <family val="2"/>
      </rPr>
      <t>Die Gesamtwertung wird gewertet mit allen absolvierten Spielen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</si>
  <si>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sz val="10"/>
        <color indexed="10"/>
        <rFont val="Arial"/>
        <family val="2"/>
      </rPr>
      <t>Eine Wertung der Ligen gibt es nur, wenn an mindestens 5 Spieltagen mindestens 5 Spiele absolviert sind. Spieltage an denen weniger als 5 Spiele absolviert sind fliessen nicht mit in die Tabelle ein.</t>
    </r>
  </si>
  <si>
    <t>Auf-/Absteiger gibt es also nur, wenn die Ligen gewertet werden.</t>
  </si>
  <si>
    <r>
      <t>o</t>
    </r>
    <r>
      <rPr>
        <sz val="7"/>
        <color indexed="10"/>
        <rFont val="Times New Roman"/>
        <family val="1"/>
      </rPr>
      <t xml:space="preserve">    </t>
    </r>
    <r>
      <rPr>
        <sz val="10"/>
        <color indexed="10"/>
        <rFont val="Arial"/>
        <family val="2"/>
      </rPr>
      <t>Gewinne im Pokalmodus werden gleichmäßig an die noch im Wettbewerb befindlichen Tipper verteilt.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</si>
  <si>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sz val="10"/>
        <color indexed="10"/>
        <rFont val="Arial"/>
        <family val="2"/>
      </rPr>
      <t>Restbeträge die nicht ausgezahlt werden aufgrund der oben genannten Wertungen, werden allen Teilnehmern zu gleichen Teilen gutgeschrieben.</t>
    </r>
  </si>
  <si>
    <t>Anhang 1 – Buli-Gewinnverteilung</t>
  </si>
  <si>
    <t>57 Teilnehmer * 75€ = 4275€</t>
  </si>
  <si>
    <t>Anhang 2 – Pokal-Gewinnverteilung</t>
  </si>
  <si>
    <t>*Spieltagswertungen = 1.Runde / 2.Runde / Achtelfinale / Viertelfinale bis Finale</t>
  </si>
  <si>
    <t>Anhang 3 – Auf-/Abstieg (57 Teilnehmer)</t>
  </si>
  <si>
    <t>2.Liga – (2*10)</t>
  </si>
  <si>
    <t>4.Liga – (1*9)</t>
  </si>
  <si>
    <t>11.-14.9. DFB-1</t>
  </si>
  <si>
    <t>4.-7.12. 10</t>
  </si>
  <si>
    <t>29.1.-1.2. 19</t>
  </si>
  <si>
    <t>19.-21.3. 26</t>
  </si>
  <si>
    <t>18.-20.9. 1</t>
  </si>
  <si>
    <t>11.-13.12. 11</t>
  </si>
  <si>
    <t>29.1.-1.2. 19-2.L</t>
  </si>
  <si>
    <t>3.-5.4. 27</t>
  </si>
  <si>
    <t>25.-27.9. 2</t>
  </si>
  <si>
    <r>
      <t xml:space="preserve">W </t>
    </r>
    <r>
      <rPr>
        <sz val="10"/>
        <color indexed="8"/>
        <rFont val="Arial"/>
        <family val="2"/>
      </rPr>
      <t>15.-16.12. 12</t>
    </r>
  </si>
  <si>
    <t>2.-3.2. DFB-3</t>
  </si>
  <si>
    <t>9.-12.4. 28</t>
  </si>
  <si>
    <t>2.-4.10. 3</t>
  </si>
  <si>
    <t>18.-21.12. 13</t>
  </si>
  <si>
    <t>5.-8.2. 20</t>
  </si>
  <si>
    <t>16.-18.4. 29</t>
  </si>
  <si>
    <t>16.-18.10 4</t>
  </si>
  <si>
    <t>22.-23.12. DFB-2</t>
  </si>
  <si>
    <t>12.-15.2. 21</t>
  </si>
  <si>
    <r>
      <t xml:space="preserve">W </t>
    </r>
    <r>
      <rPr>
        <sz val="10"/>
        <color indexed="8"/>
        <rFont val="Arial"/>
        <family val="2"/>
      </rPr>
      <t>20.-21.4. 30</t>
    </r>
  </si>
  <si>
    <t>23.-26.10 5</t>
  </si>
  <si>
    <t>2.-4.1. 14</t>
  </si>
  <si>
    <t>19.-22.2. 22</t>
  </si>
  <si>
    <t>23.-26.4. 31</t>
  </si>
  <si>
    <t>30.10.-2.11. 6</t>
  </si>
  <si>
    <t>8.-11.1. 15</t>
  </si>
  <si>
    <t>26.2.-1.3. 23</t>
  </si>
  <si>
    <t>1.-2.5. DFB-HF</t>
  </si>
  <si>
    <t>6.-8.11. 7</t>
  </si>
  <si>
    <t>15.-17.1. 16</t>
  </si>
  <si>
    <t>2.-3.3. DFB-VF</t>
  </si>
  <si>
    <t>7.-10.5. 32</t>
  </si>
  <si>
    <t>20.-22.11. 8</t>
  </si>
  <si>
    <r>
      <t xml:space="preserve">W </t>
    </r>
    <r>
      <rPr>
        <sz val="10"/>
        <color indexed="8"/>
        <rFont val="Arial"/>
        <family val="2"/>
      </rPr>
      <t>19.-20.1. 17</t>
    </r>
  </si>
  <si>
    <t>5.-8.3. 24</t>
  </si>
  <si>
    <t>13.5. DFB-F</t>
  </si>
  <si>
    <t>27.-30.11. 9</t>
  </si>
  <si>
    <t>22.-25.1. 18</t>
  </si>
  <si>
    <t>12.-15.3. 25</t>
  </si>
  <si>
    <t>12.-15.3. 25-2.L</t>
  </si>
  <si>
    <t>Saison 73</t>
  </si>
  <si>
    <t>Saison 74</t>
  </si>
  <si>
    <t>Saison 75</t>
  </si>
  <si>
    <t>Saison 76</t>
  </si>
  <si>
    <t>Buli-Ges</t>
  </si>
  <si>
    <t>S.Lutterbeck / JoSa</t>
  </si>
  <si>
    <t>AntiGE</t>
  </si>
  <si>
    <t>Machemehl</t>
  </si>
  <si>
    <t>Meggi</t>
  </si>
  <si>
    <t>Libbi1860</t>
  </si>
  <si>
    <t>Mama_Juana</t>
  </si>
  <si>
    <t>VF</t>
  </si>
  <si>
    <t>JoSa</t>
  </si>
  <si>
    <t>Machemehl.</t>
  </si>
  <si>
    <t>Nuller</t>
  </si>
  <si>
    <t>Spielregel EM-Tipp 2021 - 11.06.-11.07.2021</t>
  </si>
  <si>
    <t>• Einsatz – 25€</t>
  </si>
  <si>
    <t>o Gewinne aus dem Buli-Tipp 2020/21 werden verrechnet</t>
  </si>
  <si>
    <t>o Restbeträge sind bis 10.06.2021 (spätestes Eingangsdatum) auf Konto DE06 5007 0010 0905 9403 01 bei der Deutschen Bank zu überweisen.</t>
  </si>
  <si>
    <t>• Anmeldung</t>
  </si>
  <si>
    <t>o Per Kicktipp (https://www.kicktipp.de/emtipp-wagner/mitgliedwerden )</t>
  </si>
  <si>
    <t>o Die Anmeldung ist erst wirksam nach Aktvierung durch den Spielleiter.</t>
  </si>
  <si>
    <t>o Am 31.05. wird zur Erstellung des genauen Modus, die maximale Teilnehmerzahl des EM-Tipps festgelegt. Danach sind Anmeldungen nur noch möglich bis zu dieser maximalen Teilnehmerzahl.</t>
  </si>
  <si>
    <t>• Log-In</t>
  </si>
  <si>
    <t>o Per Kicktipp (https://www.kicktipp.de/emtipp-wagner/profil/login )</t>
  </si>
  <si>
    <t> Mailadresse und persönliches Passwort erforderlich</t>
  </si>
  <si>
    <t>o Passwort vergessen, dann hier ein neues anfordern</t>
  </si>
  <si>
    <t>(https://www.kicktipp.de/emtipp-wagner/profil/passwortvergessen )</t>
  </si>
  <si>
    <t>• Gewinne</t>
  </si>
  <si>
    <t>o 100% Auszahlung</t>
  </si>
  <si>
    <t>o Gewinne werden nach Ende des kompletten Wettbewerbs dem Einsatz der nächsten Bundesliga-Saison gutgeschrieben.</t>
  </si>
  <si>
    <t>o Besteht noch ein Guthaben wenn dieser voll beglichen ist, wird der Restbetrag überwiesen.</t>
  </si>
  <si>
    <t>o Prämienaufteilung siehe Anhang 1</t>
  </si>
  <si>
    <t>• Tippabgabe</t>
  </si>
  <si>
    <t>o Per Kicktipp (https://www.kicktipp.de/emtipp-wagner/tippabgabe )</t>
  </si>
  <si>
    <t> Bonustipp ( https://www.kicktipp.de/emtipp-wagner/tippabgabe?&amp;spieltagIndex=1&amp;bonus=true )</t>
  </si>
  <si>
    <t>o Abgabefrist, 15 Minuten vor Spielbeginn eines jeden Spiels</t>
  </si>
  <si>
    <t> Bonustipp, vor Beginn der EM</t>
  </si>
  <si>
    <t>o Strategieverbot Ergebnis:</t>
  </si>
  <si>
    <t>Es dürfen maximal 2/3 der Tipps in einer Gruppe / an einem KO-Runden-Spieltag dasselbe Ergebnis haben.</t>
  </si>
  <si>
    <t>o Vortippen bei Kicktipp ist jederzeit möglich</t>
  </si>
  <si>
    <t>o Zu spät tippen ist nicht möglich</t>
  </si>
  <si>
    <t>o Es wird das genaue Ergebnis nach regulärer Spielzeit (90 Min. + Nachspielzeit) getippt.</t>
  </si>
  <si>
    <t> Bonustipp: Es werden alle Achtelfinale, Viertelfinal, Halbfinal und Finalteilnehmer getippt, sowie der Europameister.</t>
  </si>
  <si>
    <t>o Sichtbarkeit der Tipps</t>
  </si>
  <si>
    <t> Die Tipps der anderen Tipper sind erst sichtbar nach Ablauf der Tippzeit unter</t>
  </si>
  <si>
    <t>https://www.kicktipp.de/emtipp-wagner/tippuebersicht</t>
  </si>
  <si>
    <t>• Punkteverteilung</t>
  </si>
  <si>
    <t>o Geschossene Tore</t>
  </si>
  <si>
    <t> 5 pro richtigem Ergebnis</t>
  </si>
  <si>
    <t> 4 pro richtigem Torabstand bei richtiger Tendenz</t>
  </si>
  <si>
    <t> 3 bei richtiger Tendenz</t>
  </si>
  <si>
    <t> 0 bei falscher Tendenz und alle Nichttipper</t>
  </si>
  <si>
    <t>o Vorzeitig abgebrochene Spiele und Spiele deren Ergebnis nachträglich per Sportgerichtsurteil verändert wird, werden aus allen Wertungen gestrichen.</t>
  </si>
  <si>
    <t>o Wird ein Spiel wiederholt oder ein abgebrochenes Spiel zu Ende gespielt, zählt das Ergebnis des Wiederholungsspiels bzw. des zu Ende gespielten Spiels.</t>
  </si>
  <si>
    <t>o Bonustipp:</t>
  </si>
  <si>
    <t> 1 Punkt je richtigem Achtelfinalteilnehmer</t>
  </si>
  <si>
    <t> 2 Punkte je richtigem Viertelfinalteilnehmer</t>
  </si>
  <si>
    <t> 3 Punkte je richtigem Halbfinalteilnehmer</t>
  </si>
  <si>
    <t> 4 Punkte je richtigem Finalteilnehmer</t>
  </si>
  <si>
    <t> 5 Punkte beim richtigen Europameister</t>
  </si>
  <si>
    <t>• Gesamt-/Gruppen bzw. KO-Runden Spieltag-/Bonus-Tipp Wertungen</t>
  </si>
  <si>
    <t>o Gruppen bzw. KO-Runden Spieltagswertung</t>
  </si>
  <si>
    <t> Bei Gleichstand werden die Gewinne entsprechend geteilt</t>
  </si>
  <si>
    <t>o Gesamtwertung</t>
  </si>
  <si>
    <t> Bei Gleichstand entscheidet die Anzahl der Gruppen bzw. KO-Runden Spieltagsiege über die Platzierung der Tipper, ist dann immer noch Gleichstand, werden die Gewinne entsprechend geteilt</t>
  </si>
  <si>
    <t>o Bonus-Tipp</t>
  </si>
  <si>
    <t> Bei Gleichstand entscheidet die Anzahl der richtigen Tipps, ist dann immer noch Gleichstand, werden die Gewinne entsprechend geteilt</t>
  </si>
  <si>
    <t>o Die Abrechnung erfolgt nach Abschluss aller jeweiligen Spiele</t>
  </si>
  <si>
    <t>EM-Modus</t>
  </si>
  <si>
    <t>o 32 Teilnehmer in 8 Gruppen mit je 4 Teilnehmer</t>
  </si>
  <si>
    <t>o Einteilung anhand der Platzierung in der Gesamtwertung des Bundesligatipps 2020/21, bei Gleichstand bzw. Neueinsteiger alphabethisch</t>
  </si>
  <si>
    <t>o Die Vorrunde wird an 6.Spieltagen gespielt. Eine EM-Vorrundengruppe bildet dabei einen Spieltag.</t>
  </si>
  <si>
    <t>o Die 8 Gruppensieger und -zweiten kommen weiter</t>
  </si>
  <si>
    <t>o Im Achtelfinale spielt dann der beste Gruppensieger in der Gesamtwertung gegen den schlechtesten Gruppenzweiten in der Gesamtwertung, der zweitbeste gegen den zweitschlechtesten usw.</t>
  </si>
  <si>
    <t>o Im den weiteren KO-Runden spielt dann der beste der Gesamtwertung gegen den schlechtesten der Gesamtwertung, der zweitbeste gegen den zweitschlechtesten usw.</t>
  </si>
  <si>
    <t>o Gleichstände bei der Ermittlung der Paarungen werden anhand Unentschiedenregel aufgelöst</t>
  </si>
  <si>
    <t>o Das Achtelfinale wird währende des tatsächlichen Achtelfinals ausgespielt, das Viertelfinale während des Viertelfinals, das Halbfinale während der restlichen Spiele der KO-Runde und das Finale wird anhand des Bonustipps ermittelt.</t>
  </si>
  <si>
    <t>o Die Links zu den Spielplänen (Vorrunde bzw. Endrunde) findet ihr hier: http://www.buli-tipp-online.de/</t>
  </si>
  <si>
    <t>o Tore</t>
  </si>
  <si>
    <t> Tore werden erzielt analog der „Geschossenen Tore“ in der „Punkteverteilung“</t>
  </si>
  <si>
    <t>o Tabellen</t>
  </si>
  <si>
    <t> Punkte = Sieger einer Partie 3, Unentschieden 1 und Niederlage 0</t>
  </si>
  <si>
    <t> Die Tabellen werden in folgender Reihenfolge ermittelt:</t>
  </si>
  <si>
    <t>• Punkte</t>
  </si>
  <si>
    <t>• direkter Vergleich</t>
  </si>
  <si>
    <t>• Tordifferenz</t>
  </si>
  <si>
    <t>• mehr geschossene Tore</t>
  </si>
  <si>
    <t>• Punkte der Gesamtwertung</t>
  </si>
  <si>
    <t>• Platzierungen aller bisheriger Tageswertungen nach dem Majoritätsprinzip (Meiste erste</t>
  </si>
  <si>
    <t>• zur Not das Los</t>
  </si>
  <si>
    <t>o KO-System</t>
  </si>
  <si>
    <t> Unentschieden werden wie folgt aufgelöst:</t>
  </si>
  <si>
    <t>• bessere Platzierung in der Vorrunde</t>
  </si>
  <si>
    <t>• Aktuelle Punkte in der Gesamtwertung</t>
  </si>
  <si>
    <t>• Aktuelle Punkte der Bonuswertung</t>
  </si>
  <si>
    <t>o Wenn noch nicht alle Spiele einer Runde vor dem Start der nächsten abgeschlossen sind (Spielausfall/-verlegung oder Wiederholungsspiel), sind nur die bis dahin absolvierten Spiele für die jeweilige Runde maßgeblich</t>
  </si>
  <si>
    <t>• Sonderfälle</t>
  </si>
  <si>
    <t>o Bei Unstimmigkeiten, die in dieser Regel oder eventuellen Ergänzungen nicht geregelt sind, entscheidet der Spielleiter ggf. nach Abstimmung mit den Teilnehmern, wie im Einzelfall zu entscheiden ist.</t>
  </si>
  <si>
    <t>• Abbruch des Wettbewerbes</t>
  </si>
  <si>
    <t>o Sofern mehr als die Hälfte der Spiele absolviert sind zählen die jeweiligen Gruppen bzw. KO-Runden Spieltagwertungen bzw. die Gesamtwertung</t>
  </si>
  <si>
    <t>o Der Bonustipp zählt, sofern mindestens die erste KO-Runde absolviert ist</t>
  </si>
  <si>
    <t>o Gewinne im EM-Modus werden gleichmäßig an die noch im Wettbewerb befindlichen Tipper verteilt.</t>
  </si>
  <si>
    <t>o Restbeträge die nicht ausgezahlt werden aufgrund der oben genannten Wertungen, werden allen Teilnehmern zu gleichen Teilen gutgeschrieben.</t>
  </si>
  <si>
    <t>• Anhang 1 – Gewinnverteilung – 40 Teilnehmer ( 32*25 = 800€)</t>
  </si>
  <si>
    <t>8 Gruppen bzw. KO-Runden Spieltagswertungen* – je 25 15 10</t>
  </si>
  <si>
    <t>Bonustipp + Gesamtwertung je 40 30 20 10</t>
  </si>
  <si>
    <t>8 Gruppensieger je 10</t>
  </si>
  <si>
    <t>EM-Modus-Endrunde 40 30 2*15 (Halbfinalisten) 4*5 (Viertelfinalisten)</t>
  </si>
  <si>
    <t>* Gruppen bzw. KO-Runden Spieltagswertungen = Sechmal Gruppe A-F plus Achtelfinale plus Viertelfinale bis Finale</t>
  </si>
  <si>
    <t>76.Saison</t>
  </si>
  <si>
    <t>75.Saison</t>
  </si>
  <si>
    <t>74.Saison</t>
  </si>
  <si>
    <t>73.Saison</t>
  </si>
  <si>
    <t>:</t>
  </si>
  <si>
    <t>Lubberbeck J</t>
  </si>
  <si>
    <t>Badl</t>
  </si>
  <si>
    <t>Meggers</t>
  </si>
  <si>
    <t>Rudolph</t>
  </si>
  <si>
    <t>Liebler/Meyer</t>
  </si>
  <si>
    <t>A</t>
  </si>
  <si>
    <t>KaiB</t>
  </si>
  <si>
    <t>Lutti</t>
  </si>
  <si>
    <t>Volker223</t>
  </si>
  <si>
    <t>B</t>
  </si>
  <si>
    <t>LarsStindl</t>
  </si>
  <si>
    <t>C</t>
  </si>
  <si>
    <t>Clueless</t>
  </si>
  <si>
    <t>Jogis_12te</t>
  </si>
  <si>
    <t>D</t>
  </si>
  <si>
    <t>KerstinLu</t>
  </si>
  <si>
    <t>E</t>
  </si>
  <si>
    <t>OlliMeitscg</t>
  </si>
  <si>
    <t>F</t>
  </si>
  <si>
    <t>H</t>
  </si>
  <si>
    <t>OldieLutti</t>
  </si>
  <si>
    <t>AF</t>
  </si>
  <si>
    <t>HF</t>
  </si>
  <si>
    <t>GR</t>
  </si>
  <si>
    <t>TipperID</t>
  </si>
  <si>
    <t>1AF</t>
  </si>
  <si>
    <t>2VF</t>
  </si>
  <si>
    <t>3HF</t>
  </si>
  <si>
    <t>4FI</t>
  </si>
  <si>
    <t>5EM</t>
  </si>
  <si>
    <t>AUT</t>
  </si>
  <si>
    <t>BEL</t>
  </si>
  <si>
    <t>CHE</t>
  </si>
  <si>
    <t>CZE</t>
  </si>
  <si>
    <t>DEU</t>
  </si>
  <si>
    <t>DNK</t>
  </si>
  <si>
    <t>ENG</t>
  </si>
  <si>
    <t>ESP</t>
  </si>
  <si>
    <t>FIN</t>
  </si>
  <si>
    <t>FRA</t>
  </si>
  <si>
    <t>HRV</t>
  </si>
  <si>
    <t>HUN</t>
  </si>
  <si>
    <t>ITA</t>
  </si>
  <si>
    <t>MKD</t>
  </si>
  <si>
    <t>NLD</t>
  </si>
  <si>
    <t>POL</t>
  </si>
  <si>
    <t>PRT</t>
  </si>
  <si>
    <t>RUS</t>
  </si>
  <si>
    <t>SCO</t>
  </si>
  <si>
    <t>SVK</t>
  </si>
  <si>
    <t>SWE</t>
  </si>
  <si>
    <t>TUR</t>
  </si>
  <si>
    <t>UKR</t>
  </si>
  <si>
    <t>WAL</t>
  </si>
  <si>
    <t>BEL DEU DNK ENG FRA ITA HRV NLD POL RUS SWE CHE ESP CZE UKR AUT</t>
  </si>
  <si>
    <t>BEL DEU DNK FRA ITA HRV NLD ESP</t>
  </si>
  <si>
    <t>BEL DNK FRA ESP</t>
  </si>
  <si>
    <t>FRA ESP</t>
  </si>
  <si>
    <t>FI</t>
  </si>
  <si>
    <t>VOR</t>
  </si>
  <si>
    <t>EM</t>
  </si>
  <si>
    <t>DEU AUT HRV POL BEL TUR CHE UKR NLD PRT ITA RUS ESP DNK ENG FRA</t>
  </si>
  <si>
    <t>BEL ENG POL PRT RUS FRA HRV ESP</t>
  </si>
  <si>
    <t>BEL DEU ESP NLD</t>
  </si>
  <si>
    <t>BEL DEU</t>
  </si>
  <si>
    <t>BEL DEU DNK ENG FRA ITA HRV NLD MKD POL PRT SWE CHE ESP TUR AUT</t>
  </si>
  <si>
    <t>BEL FRA ITA HRV NLD PRT CHE ESP</t>
  </si>
  <si>
    <t>ITA NLD PRT ESP</t>
  </si>
  <si>
    <t>ITA ESP</t>
  </si>
  <si>
    <t>BEL DNK NLD UKR ITA CHE DEU FRA PRT ENG HRV ESP SWE POL TUR AUT</t>
  </si>
  <si>
    <t>BEL DEU PRT FRA ITA ENG NLD ESP</t>
  </si>
  <si>
    <t>DEU ESP FRA ENG</t>
  </si>
  <si>
    <t>ENG DEU</t>
  </si>
  <si>
    <t>BEL DEU DNK ENG FRA ITA HRV NLD POL PRT SCO CHE ESP TUR UKR AUT</t>
  </si>
  <si>
    <t>BEL ENG FRA ITA NLD SCO ESP TUR</t>
  </si>
  <si>
    <t>ENG FRA ITA NLD</t>
  </si>
  <si>
    <t>ENG FRA</t>
  </si>
  <si>
    <t>FRA RUS HRV POL BEL PRT ITA AUT NLD DNK SWE CHE ESP UKR ENG DEU</t>
  </si>
  <si>
    <t>BEL FRA HRV ITA ESP NLD DNK ENG</t>
  </si>
  <si>
    <t>BEL FRA ENG NLD</t>
  </si>
  <si>
    <t>FRA ENG</t>
  </si>
  <si>
    <t>ITA CHE BEL RUS NLD AUT ENG HRV POL ESP DEU FRA DNK PRT SWE CZE</t>
  </si>
  <si>
    <t>DEU FRA ITA ESP POL BEL RUS ENG</t>
  </si>
  <si>
    <t>DEU ENG ITA BEL</t>
  </si>
  <si>
    <t>DEU ITA</t>
  </si>
  <si>
    <t>BEL DEU DNK ENG FRA ITA HRV NLD POL PRT RUS SWE CHE ESP CZE AUT</t>
  </si>
  <si>
    <t>BEL ENG FRA ITA NLD SWE CHE ESP</t>
  </si>
  <si>
    <t>BEL FRA NLD ESP</t>
  </si>
  <si>
    <t>BEL DEU DNK ENG FRA ITA HRV NLD POL PRT RUS CHE ESP TUR UKR AUT</t>
  </si>
  <si>
    <t>BEL ENG FRA ITA NLD PRT ESP TUR</t>
  </si>
  <si>
    <t>BEL ENG FRA ITA</t>
  </si>
  <si>
    <t>FRA ITA</t>
  </si>
  <si>
    <t>HRV SWE DEU UKR ITA AUT BEL TUR CHE DNK NLD PRT CZE FRA ESP FIN</t>
  </si>
  <si>
    <t>DEU HRV BEL ITA PRT DNK ESP FRA</t>
  </si>
  <si>
    <t>DEU BEL ESP PRT</t>
  </si>
  <si>
    <t>DEU PRT</t>
  </si>
  <si>
    <t>BEL DEU ENG FRA ITA HRV NLD POL PRT RUS SWE CHE ESP CZE AUT TUR</t>
  </si>
  <si>
    <t>CHE ITA NLD BEL HRV FRA DEU POL</t>
  </si>
  <si>
    <t>DEU FRA ITA NLD</t>
  </si>
  <si>
    <t>BEL DEU ENG FRA ITA NLD POL ESP AUT RUS SWE CHE CZE TUR DNK HRV</t>
  </si>
  <si>
    <t>BEL DEU ENG FRA NLD ESP ITA HRV</t>
  </si>
  <si>
    <t>DEU FRA ESP HRV</t>
  </si>
  <si>
    <t>ESP FRA</t>
  </si>
  <si>
    <t>ITA TUR BEL DNK NLD UKR ENG HRV ESP POL DEU FRA PRT SWE AUT RUS</t>
  </si>
  <si>
    <t>HRV DEU ITA BEL TUR NLD ESP FRA</t>
  </si>
  <si>
    <t>DEU ITA NLD FRA</t>
  </si>
  <si>
    <t>ITA FRA</t>
  </si>
  <si>
    <t>BEL DEU DNK ENG FRA ITA HRV NLD POL PRT SWE CHE ESP TUR UKR AUT</t>
  </si>
  <si>
    <t>ITA CHE BEL RUS NLD AUT ENG HRV POL ESP FRA DEU PRT SWE UKR DNK</t>
  </si>
  <si>
    <t>DEU ENG FRA ITA HRV NLD PRT ESP</t>
  </si>
  <si>
    <t>DEU FRA ITA ENG</t>
  </si>
  <si>
    <t>DEU FRA</t>
  </si>
  <si>
    <t>ITA TUR BEL DNK ENG HRV NLD AUT DEU FRA PRT POL ESP SWE UKR CHE</t>
  </si>
  <si>
    <t>DNK ITA NLD BEL HRV FRA DEU ESP</t>
  </si>
  <si>
    <t>FRA BEL DEU DNK</t>
  </si>
  <si>
    <t>BEL DEU DNK ENG FRA ITA HRV NLD MKD POL PRT RUS SWE CHE ESP AUT</t>
  </si>
  <si>
    <t>BEL ENG FRA ITA HRV NLD CHE ESP</t>
  </si>
  <si>
    <t>FRA RUS HRV POL BEL ITA AUT NLD SWE CHE DNK ESP MKD ENG PRT DEU</t>
  </si>
  <si>
    <t>FRA ITA HRV DEU DNK NLD ESP PRT</t>
  </si>
  <si>
    <t>FRA ITA NLD ESP</t>
  </si>
  <si>
    <t>POL ESP ENG HRV DNK BEL ITA TUR DEU PRT FRA SCO CZE RUS CHE SWE</t>
  </si>
  <si>
    <t>DEU DNK ENG PRT ESP FRA BEL TUR</t>
  </si>
  <si>
    <t>PRT ESP ENG DEU</t>
  </si>
  <si>
    <t>DEU FRA SWE ESP ENG HRV NLD UKR BEL DNK ITA CHE PRT POL CZE RUS</t>
  </si>
  <si>
    <t>FRA HRV ITA PRT NLD CHE ESP DEU</t>
  </si>
  <si>
    <t>FRA DEU ITA NLD</t>
  </si>
  <si>
    <t>ITA DEU</t>
  </si>
  <si>
    <t>DEU ENG ESP BEL CHE DNK NLD PRT ITA AUT RUS SVK CZE SWE FRA WAL</t>
  </si>
  <si>
    <t>FRA CZE SVK ITA PRT DNK ESP DEU</t>
  </si>
  <si>
    <t>FRA ITA PRT ESP</t>
  </si>
  <si>
    <t>BEL DEU FRA ITA POL PRT CHE ESP</t>
  </si>
  <si>
    <t>BEL FRA PRT ESP</t>
  </si>
  <si>
    <t>BEL DEU DNK ENG FRA ITA HRV NLD POL PRT SWE ESP CZE TUR UKR AUT</t>
  </si>
  <si>
    <t>BEL DEU ENG FRA HRV NLD POL ESP</t>
  </si>
  <si>
    <t>BEL DEU ENG FRA</t>
  </si>
  <si>
    <t>DEU CHE HRV POL BEL SWE ITA AUT NLD PRT TUR DNK ESP RUS ENG FRA</t>
  </si>
  <si>
    <t>ESP ENG DNK NLD BEL ITA DEU HRV</t>
  </si>
  <si>
    <t>BEL DEU ENG NLD</t>
  </si>
  <si>
    <t>BEL ENG</t>
  </si>
  <si>
    <t>BEL DEU DNK ENG FRA ITA NLD POL PRT RUS SCO SWE CHE ESP CZE AUT</t>
  </si>
  <si>
    <t>BEL DEU DNK ENG FRA ITA PRT ESP</t>
  </si>
  <si>
    <t>CHE DNK ITA NLD AUT PRT BEL SWE ENG POL DEU TUR HRV FRA ESP SCO</t>
  </si>
  <si>
    <t>DEU ENG FRA ITA BEL CHE PRT ESP</t>
  </si>
  <si>
    <t>DEU FRA ITA PRT</t>
  </si>
  <si>
    <t>ITA CHE BEL RUS DNK NLD UKR ENG HRV ESP SWE POL FRA DEU TUR CZE</t>
  </si>
  <si>
    <t>DEU SWE BEL UKR NLD DNK ESP ENG</t>
  </si>
  <si>
    <t>DEU UKR ENG NLD</t>
  </si>
  <si>
    <t>DEU ENG</t>
  </si>
  <si>
    <t>BEL ENG FRA HRV ITA NLD POL ESP DEU PRT DNK TUR WAL CHE CZE SCO</t>
  </si>
  <si>
    <t>BEL ENG FRA DEU HRV ITA ESP PRT</t>
  </si>
  <si>
    <t>FRA BEL PRT HRV</t>
  </si>
  <si>
    <t>FRA HRV</t>
  </si>
  <si>
    <t>TUR ITA CHE BEL DNK MKD NLD HRV ENG DEU FRA PRT SWE POL ESP AUT</t>
  </si>
  <si>
    <t>DEU FRA NLD ENG POL DNK BEL MKD</t>
  </si>
  <si>
    <t>DEU FRA ENG BEL</t>
  </si>
  <si>
    <t>ITA TUR DNK BEL NLD AUT UKR ENG HRV CZE ESP POL SWE DEU FRA CHE</t>
  </si>
  <si>
    <t>DEU POL DNK ITA NLD BEL ESP ENG</t>
  </si>
  <si>
    <t>NLD BEL ESP ENG</t>
  </si>
  <si>
    <t>FRA RUS HRV POL DNK PRT ITA AUT NLD SWE TUR BEL ESP UKR DEU ENG</t>
  </si>
  <si>
    <t>FIN HRV PRT ITA NLD BEL ESP ENG</t>
  </si>
  <si>
    <t>FRA PRT BEL ENG</t>
  </si>
  <si>
    <t>ESP BEL DEU ENG FRA ITA NLD DNK PRT TUR POL RUS CHE HRV AUT SWE</t>
  </si>
  <si>
    <t>BEL DEU ENG FRA ITA NLD POL ESP</t>
  </si>
  <si>
    <t>ENG FRA ITA ESP</t>
  </si>
  <si>
    <t>ENG ESP</t>
  </si>
  <si>
    <t>Summe</t>
  </si>
  <si>
    <t>Gr.A</t>
  </si>
  <si>
    <t>Gr.B</t>
  </si>
  <si>
    <t>Gr.C</t>
  </si>
  <si>
    <t>Gr.D</t>
  </si>
  <si>
    <t>Gr.E</t>
  </si>
  <si>
    <t>Gr.F</t>
  </si>
  <si>
    <t>VF-F</t>
  </si>
  <si>
    <t>1.Pl</t>
  </si>
  <si>
    <t>Bonus</t>
  </si>
  <si>
    <t>Gesamt</t>
  </si>
  <si>
    <t>Modus</t>
  </si>
  <si>
    <t>Rest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</si>
</sst>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_ ;[Red]\-#,##0.00\ 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8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sz val="7"/>
      <color indexed="10"/>
      <name val="Times New Roman"/>
      <family val="1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1"/>
      <color indexed="30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49"/>
      <name val="Arial"/>
      <family val="2"/>
    </font>
    <font>
      <sz val="10"/>
      <color indexed="36"/>
      <name val="Arial"/>
      <family val="2"/>
    </font>
    <font>
      <sz val="10"/>
      <color indexed="13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indexed="8"/>
      <name val="Wingdings"/>
      <family val="0"/>
    </font>
    <font>
      <sz val="10"/>
      <color indexed="8"/>
      <name val="Symbol"/>
      <family val="1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sz val="10"/>
      <color indexed="10"/>
      <name val="Courier New"/>
      <family val="3"/>
    </font>
    <font>
      <sz val="10"/>
      <color indexed="30"/>
      <name val="Arial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60"/>
      <name val="Arial"/>
      <family val="2"/>
    </font>
    <font>
      <sz val="10"/>
      <color indexed="9"/>
      <name val="Times New Roman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4"/>
      <name val="Arial"/>
      <family val="2"/>
    </font>
    <font>
      <sz val="10"/>
      <color theme="5"/>
      <name val="Arial"/>
      <family val="2"/>
    </font>
    <font>
      <sz val="10"/>
      <color rgb="FF7030A0"/>
      <name val="Arial"/>
      <family val="2"/>
    </font>
    <font>
      <sz val="10"/>
      <color rgb="FFFFFF00"/>
      <name val="Arial"/>
      <family val="2"/>
    </font>
    <font>
      <b/>
      <sz val="12"/>
      <color theme="1"/>
      <name val="Arial"/>
      <family val="2"/>
    </font>
    <font>
      <sz val="10"/>
      <color theme="1"/>
      <name val="Courier New"/>
      <family val="3"/>
    </font>
    <font>
      <sz val="10"/>
      <color theme="1"/>
      <name val="Wingdings"/>
      <family val="0"/>
    </font>
    <font>
      <sz val="10"/>
      <color theme="1"/>
      <name val="Symbol"/>
      <family val="1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sz val="10"/>
      <color rgb="FFFF0000"/>
      <name val="Courier New"/>
      <family val="3"/>
    </font>
    <font>
      <sz val="10"/>
      <color rgb="FF0070C0"/>
      <name val="Arial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C01C00"/>
      <name val="Arial"/>
      <family val="2"/>
    </font>
    <font>
      <sz val="10"/>
      <color theme="0"/>
      <name val="Times New Roman"/>
      <family val="2"/>
    </font>
    <font>
      <sz val="10"/>
      <color rgb="FF008000"/>
      <name val="Arial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1D1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67" fillId="34" borderId="0" xfId="54" applyFont="1" applyFill="1" applyBorder="1" applyAlignment="1">
      <alignment horizontal="center"/>
      <protection/>
    </xf>
    <xf numFmtId="0" fontId="68" fillId="34" borderId="0" xfId="54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69" fillId="34" borderId="0" xfId="54" applyFont="1" applyFill="1" applyBorder="1" applyAlignment="1">
      <alignment horizontal="center"/>
      <protection/>
    </xf>
    <xf numFmtId="0" fontId="48" fillId="35" borderId="0" xfId="0" applyFont="1" applyFill="1" applyAlignment="1">
      <alignment/>
    </xf>
    <xf numFmtId="0" fontId="0" fillId="35" borderId="0" xfId="0" applyFill="1" applyAlignment="1">
      <alignment horizontal="left"/>
    </xf>
    <xf numFmtId="0" fontId="70" fillId="34" borderId="0" xfId="54" applyFont="1" applyFill="1" applyBorder="1" applyAlignment="1">
      <alignment horizontal="center"/>
      <protection/>
    </xf>
    <xf numFmtId="0" fontId="6" fillId="34" borderId="0" xfId="54" applyFont="1" applyFill="1" applyBorder="1" applyAlignment="1">
      <alignment horizontal="center"/>
      <protection/>
    </xf>
    <xf numFmtId="0" fontId="7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indent="1"/>
    </xf>
    <xf numFmtId="0" fontId="72" fillId="0" borderId="0" xfId="0" applyFont="1" applyAlignment="1">
      <alignment horizontal="left" vertical="center" indent="10"/>
    </xf>
    <xf numFmtId="0" fontId="48" fillId="0" borderId="0" xfId="0" applyFont="1" applyAlignment="1">
      <alignment horizontal="left" vertical="center" indent="5"/>
    </xf>
    <xf numFmtId="0" fontId="48" fillId="0" borderId="0" xfId="0" applyFont="1" applyAlignment="1">
      <alignment horizontal="left" vertical="center" indent="10"/>
    </xf>
    <xf numFmtId="0" fontId="56" fillId="0" borderId="0" xfId="47" applyAlignment="1">
      <alignment horizontal="left" vertical="center" indent="10"/>
    </xf>
    <xf numFmtId="0" fontId="73" fillId="0" borderId="0" xfId="0" applyFont="1" applyAlignment="1">
      <alignment horizontal="left" vertical="center" indent="15"/>
    </xf>
    <xf numFmtId="0" fontId="48" fillId="0" borderId="0" xfId="0" applyFont="1" applyAlignment="1">
      <alignment vertical="center"/>
    </xf>
    <xf numFmtId="0" fontId="56" fillId="0" borderId="0" xfId="47" applyAlignment="1">
      <alignment horizontal="left" vertical="center" indent="15"/>
    </xf>
    <xf numFmtId="0" fontId="48" fillId="0" borderId="0" xfId="0" applyFont="1" applyAlignment="1">
      <alignment horizontal="left" vertical="center" indent="15"/>
    </xf>
    <xf numFmtId="0" fontId="74" fillId="0" borderId="0" xfId="0" applyFont="1" applyAlignment="1">
      <alignment horizontal="left" vertical="center" indent="15"/>
    </xf>
    <xf numFmtId="0" fontId="74" fillId="0" borderId="0" xfId="0" applyFont="1" applyAlignment="1">
      <alignment horizontal="left" vertical="center" indent="5"/>
    </xf>
    <xf numFmtId="0" fontId="53" fillId="0" borderId="0" xfId="0" applyFont="1" applyAlignment="1">
      <alignment horizontal="left" vertical="center" indent="15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8" fillId="0" borderId="10" xfId="0" applyFont="1" applyBorder="1" applyAlignment="1">
      <alignment horizontal="left" vertical="center" wrapText="1" indent="2"/>
    </xf>
    <xf numFmtId="0" fontId="48" fillId="0" borderId="11" xfId="0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left" vertical="center" wrapText="1" indent="2"/>
    </xf>
    <xf numFmtId="0" fontId="48" fillId="0" borderId="13" xfId="0" applyFont="1" applyBorder="1" applyAlignment="1">
      <alignment horizontal="left" vertical="center" wrapText="1" indent="2"/>
    </xf>
    <xf numFmtId="0" fontId="75" fillId="0" borderId="0" xfId="0" applyFont="1" applyAlignment="1">
      <alignment vertical="center"/>
    </xf>
    <xf numFmtId="0" fontId="48" fillId="35" borderId="0" xfId="0" applyFont="1" applyFill="1" applyBorder="1" applyAlignment="1">
      <alignment/>
    </xf>
    <xf numFmtId="0" fontId="76" fillId="34" borderId="14" xfId="54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7" fillId="34" borderId="14" xfId="54" applyFont="1" applyFill="1" applyBorder="1" applyAlignment="1">
      <alignment horizontal="center"/>
      <protection/>
    </xf>
    <xf numFmtId="0" fontId="68" fillId="34" borderId="14" xfId="54" applyFont="1" applyFill="1" applyBorder="1" applyAlignment="1">
      <alignment horizontal="center"/>
      <protection/>
    </xf>
    <xf numFmtId="0" fontId="69" fillId="34" borderId="14" xfId="54" applyFont="1" applyFill="1" applyBorder="1" applyAlignment="1">
      <alignment horizontal="center"/>
      <protection/>
    </xf>
    <xf numFmtId="0" fontId="48" fillId="34" borderId="0" xfId="0" applyFont="1" applyFill="1" applyAlignment="1">
      <alignment/>
    </xf>
    <xf numFmtId="0" fontId="0" fillId="35" borderId="0" xfId="0" applyFill="1" applyAlignment="1">
      <alignment/>
    </xf>
    <xf numFmtId="0" fontId="69" fillId="35" borderId="0" xfId="0" applyFont="1" applyFill="1" applyAlignment="1">
      <alignment/>
    </xf>
    <xf numFmtId="0" fontId="77" fillId="0" borderId="0" xfId="0" applyFont="1" applyAlignment="1">
      <alignment horizontal="left" vertical="center" indent="10"/>
    </xf>
    <xf numFmtId="0" fontId="65" fillId="0" borderId="0" xfId="0" applyFont="1" applyAlignment="1">
      <alignment horizontal="left" vertical="center" indent="10"/>
    </xf>
    <xf numFmtId="0" fontId="75" fillId="0" borderId="0" xfId="0" applyFont="1" applyAlignment="1">
      <alignment horizontal="left" vertical="center" indent="1"/>
    </xf>
    <xf numFmtId="0" fontId="6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14" fontId="48" fillId="0" borderId="13" xfId="0" applyNumberFormat="1" applyFont="1" applyBorder="1" applyAlignment="1">
      <alignment vertical="center" wrapText="1"/>
    </xf>
    <xf numFmtId="0" fontId="79" fillId="0" borderId="0" xfId="0" applyFont="1" applyAlignment="1">
      <alignment/>
    </xf>
    <xf numFmtId="165" fontId="79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79" fillId="36" borderId="0" xfId="0" applyNumberFormat="1" applyFont="1" applyFill="1" applyAlignment="1">
      <alignment/>
    </xf>
    <xf numFmtId="0" fontId="80" fillId="37" borderId="0" xfId="0" applyFont="1" applyFill="1" applyAlignment="1">
      <alignment horizontal="left" wrapText="1"/>
    </xf>
    <xf numFmtId="0" fontId="56" fillId="37" borderId="0" xfId="47" applyFill="1" applyAlignment="1">
      <alignment horizontal="right" wrapText="1"/>
    </xf>
    <xf numFmtId="0" fontId="81" fillId="38" borderId="15" xfId="0" applyFont="1" applyFill="1" applyBorder="1" applyAlignment="1">
      <alignment horizontal="right" vertical="center"/>
    </xf>
    <xf numFmtId="0" fontId="81" fillId="38" borderId="15" xfId="0" applyFont="1" applyFill="1" applyBorder="1" applyAlignment="1">
      <alignment vertical="center"/>
    </xf>
    <xf numFmtId="0" fontId="81" fillId="38" borderId="15" xfId="0" applyFont="1" applyFill="1" applyBorder="1" applyAlignment="1">
      <alignment horizontal="right" vertical="top" wrapText="1"/>
    </xf>
    <xf numFmtId="0" fontId="82" fillId="39" borderId="15" xfId="0" applyFont="1" applyFill="1" applyBorder="1" applyAlignment="1">
      <alignment horizontal="right" vertical="top" wrapText="1"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0" fontId="81" fillId="37" borderId="15" xfId="0" applyFont="1" applyFill="1" applyBorder="1" applyAlignment="1">
      <alignment horizontal="right" vertical="center"/>
    </xf>
    <xf numFmtId="0" fontId="81" fillId="37" borderId="15" xfId="0" applyFont="1" applyFill="1" applyBorder="1" applyAlignment="1">
      <alignment vertical="center"/>
    </xf>
    <xf numFmtId="0" fontId="81" fillId="37" borderId="15" xfId="0" applyFont="1" applyFill="1" applyBorder="1" applyAlignment="1">
      <alignment horizontal="right" vertical="top" wrapText="1"/>
    </xf>
    <xf numFmtId="0" fontId="81" fillId="41" borderId="15" xfId="0" applyFont="1" applyFill="1" applyBorder="1" applyAlignment="1">
      <alignment horizontal="right" vertical="center"/>
    </xf>
    <xf numFmtId="0" fontId="81" fillId="41" borderId="15" xfId="0" applyFont="1" applyFill="1" applyBorder="1" applyAlignment="1">
      <alignment vertical="center"/>
    </xf>
    <xf numFmtId="0" fontId="81" fillId="41" borderId="15" xfId="0" applyFont="1" applyFill="1" applyBorder="1" applyAlignment="1">
      <alignment horizontal="right" vertical="top" wrapText="1"/>
    </xf>
    <xf numFmtId="0" fontId="0" fillId="42" borderId="0" xfId="0" applyFill="1" applyAlignment="1">
      <alignment/>
    </xf>
    <xf numFmtId="0" fontId="0" fillId="7" borderId="0" xfId="0" applyFill="1" applyAlignment="1">
      <alignment/>
    </xf>
    <xf numFmtId="0" fontId="83" fillId="43" borderId="0" xfId="0" applyFont="1" applyFill="1" applyAlignment="1">
      <alignment/>
    </xf>
    <xf numFmtId="49" fontId="3" fillId="34" borderId="0" xfId="0" applyNumberFormat="1" applyFont="1" applyFill="1" applyBorder="1" applyAlignment="1">
      <alignment horizontal="center"/>
    </xf>
    <xf numFmtId="0" fontId="48" fillId="34" borderId="0" xfId="54" applyFont="1" applyFill="1" applyBorder="1">
      <alignment/>
      <protection/>
    </xf>
    <xf numFmtId="0" fontId="84" fillId="34" borderId="0" xfId="54" applyFont="1" applyFill="1" applyBorder="1" applyAlignment="1">
      <alignment horizontal="center"/>
      <protection/>
    </xf>
    <xf numFmtId="0" fontId="84" fillId="34" borderId="14" xfId="54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36" borderId="0" xfId="0" applyFill="1" applyAlignment="1">
      <alignment/>
    </xf>
    <xf numFmtId="0" fontId="86" fillId="36" borderId="0" xfId="0" applyFont="1" applyFill="1" applyAlignment="1">
      <alignment/>
    </xf>
    <xf numFmtId="0" fontId="85" fillId="36" borderId="0" xfId="0" applyFont="1" applyFill="1" applyAlignment="1">
      <alignment/>
    </xf>
    <xf numFmtId="0" fontId="70" fillId="34" borderId="0" xfId="54" applyFont="1" applyFill="1" applyBorder="1" applyAlignment="1">
      <alignment horizontal="center"/>
      <protection/>
    </xf>
    <xf numFmtId="0" fontId="2" fillId="34" borderId="0" xfId="53" applyFont="1" applyFill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10" xfId="52"/>
    <cellStyle name="Standard 8" xfId="53"/>
    <cellStyle name="Standard 9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l\EM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ld"/>
      <sheetName val="Spielplan"/>
      <sheetName val="Gesamt"/>
      <sheetName val="Bonus"/>
      <sheetName val="Abrechnung nach EM"/>
      <sheetName val="GrA"/>
      <sheetName val="GrB"/>
      <sheetName val="GrC"/>
      <sheetName val="GrD"/>
      <sheetName val="GrE"/>
      <sheetName val="GrF"/>
      <sheetName val="Vorrunde"/>
      <sheetName val="AF"/>
      <sheetName val="VF-F"/>
    </sheetNames>
    <sheetDataSet>
      <sheetData sheetId="5">
        <row r="1">
          <cell r="A1" t="str">
            <v>Name</v>
          </cell>
          <cell r="B1" t="str">
            <v>TipperID</v>
          </cell>
          <cell r="C1" t="str">
            <v>TUR - ITA</v>
          </cell>
          <cell r="D1" t="str">
            <v>WAL - CH</v>
          </cell>
          <cell r="E1" t="str">
            <v>TUR - WAL</v>
          </cell>
          <cell r="F1" t="str">
            <v>ITA - CH</v>
          </cell>
          <cell r="G1" t="str">
            <v>ITA - WAL</v>
          </cell>
          <cell r="H1" t="str">
            <v>CH - TUR</v>
          </cell>
          <cell r="M1">
            <v>0</v>
          </cell>
          <cell r="N1">
            <v>3</v>
          </cell>
          <cell r="O1">
            <v>1</v>
          </cell>
          <cell r="P1">
            <v>1</v>
          </cell>
          <cell r="Q1">
            <v>0</v>
          </cell>
          <cell r="R1">
            <v>2</v>
          </cell>
          <cell r="S1">
            <v>3</v>
          </cell>
          <cell r="T1">
            <v>0</v>
          </cell>
          <cell r="U1">
            <v>1</v>
          </cell>
          <cell r="V1">
            <v>0</v>
          </cell>
          <cell r="W1">
            <v>3</v>
          </cell>
          <cell r="X1">
            <v>1</v>
          </cell>
        </row>
        <row r="2">
          <cell r="A2" t="str">
            <v>OldieLutti</v>
          </cell>
          <cell r="B2">
            <v>30995525</v>
          </cell>
          <cell r="C2">
            <v>0.0020833333333333333</v>
          </cell>
          <cell r="D2">
            <v>0.042361111111111106</v>
          </cell>
          <cell r="E2">
            <v>0.04305555555555556</v>
          </cell>
          <cell r="F2">
            <v>0.08402777777777777</v>
          </cell>
          <cell r="G2">
            <v>0.08333333333333333</v>
          </cell>
          <cell r="H2">
            <v>0.041666666666666664</v>
          </cell>
          <cell r="M2">
            <v>0</v>
          </cell>
          <cell r="N2">
            <v>3</v>
          </cell>
          <cell r="O2">
            <v>1</v>
          </cell>
          <cell r="P2">
            <v>1</v>
          </cell>
          <cell r="Q2">
            <v>1</v>
          </cell>
          <cell r="R2">
            <v>2</v>
          </cell>
          <cell r="S2">
            <v>2</v>
          </cell>
          <cell r="T2">
            <v>1</v>
          </cell>
          <cell r="U2">
            <v>2</v>
          </cell>
          <cell r="V2">
            <v>0</v>
          </cell>
          <cell r="W2">
            <v>1</v>
          </cell>
          <cell r="X2">
            <v>0</v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F2">
            <v>5</v>
          </cell>
          <cell r="AG2">
            <v>5</v>
          </cell>
          <cell r="AH2">
            <v>3</v>
          </cell>
          <cell r="AI2">
            <v>3</v>
          </cell>
          <cell r="AJ2">
            <v>3</v>
          </cell>
          <cell r="AK2">
            <v>3</v>
          </cell>
          <cell r="AL2">
            <v>0</v>
          </cell>
          <cell r="AM2">
            <v>0</v>
          </cell>
          <cell r="AN2">
            <v>22</v>
          </cell>
        </row>
        <row r="3">
          <cell r="A3" t="str">
            <v>Gajus</v>
          </cell>
          <cell r="B3">
            <v>30712348</v>
          </cell>
          <cell r="C3">
            <v>0.0006944444444444445</v>
          </cell>
          <cell r="D3">
            <v>0.042361111111111106</v>
          </cell>
          <cell r="E3">
            <v>0.08402777777777777</v>
          </cell>
          <cell r="F3">
            <v>0.125</v>
          </cell>
          <cell r="G3">
            <v>0.08333333333333333</v>
          </cell>
          <cell r="H3">
            <v>0.08402777777777777</v>
          </cell>
          <cell r="M3">
            <v>0</v>
          </cell>
          <cell r="N3">
            <v>1</v>
          </cell>
          <cell r="O3">
            <v>1</v>
          </cell>
          <cell r="P3">
            <v>1</v>
          </cell>
          <cell r="Q3">
            <v>2</v>
          </cell>
          <cell r="R3">
            <v>1</v>
          </cell>
          <cell r="S3">
            <v>3</v>
          </cell>
          <cell r="T3">
            <v>0</v>
          </cell>
          <cell r="U3">
            <v>2</v>
          </cell>
          <cell r="V3">
            <v>0</v>
          </cell>
          <cell r="W3">
            <v>2</v>
          </cell>
          <cell r="X3">
            <v>1</v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F3">
            <v>3</v>
          </cell>
          <cell r="AG3">
            <v>5</v>
          </cell>
          <cell r="AH3">
            <v>0</v>
          </cell>
          <cell r="AI3">
            <v>5</v>
          </cell>
          <cell r="AJ3">
            <v>3</v>
          </cell>
          <cell r="AK3">
            <v>3</v>
          </cell>
          <cell r="AL3">
            <v>0</v>
          </cell>
          <cell r="AM3">
            <v>0</v>
          </cell>
          <cell r="AN3">
            <v>19</v>
          </cell>
        </row>
        <row r="4">
          <cell r="A4" t="str">
            <v>Jogis_12te</v>
          </cell>
          <cell r="B4">
            <v>30951777</v>
          </cell>
          <cell r="C4">
            <v>0.0006944444444444445</v>
          </cell>
          <cell r="D4">
            <v>0.042361111111111106</v>
          </cell>
          <cell r="E4">
            <v>0.08402777777777777</v>
          </cell>
          <cell r="F4">
            <v>0.08333333333333333</v>
          </cell>
          <cell r="G4">
            <v>0.041666666666666664</v>
          </cell>
          <cell r="H4">
            <v>0.08402777777777777</v>
          </cell>
          <cell r="M4">
            <v>0</v>
          </cell>
          <cell r="N4">
            <v>1</v>
          </cell>
          <cell r="O4">
            <v>1</v>
          </cell>
          <cell r="P4">
            <v>1</v>
          </cell>
          <cell r="Q4">
            <v>2</v>
          </cell>
          <cell r="R4">
            <v>1</v>
          </cell>
          <cell r="S4">
            <v>2</v>
          </cell>
          <cell r="T4">
            <v>0</v>
          </cell>
          <cell r="U4">
            <v>1</v>
          </cell>
          <cell r="V4">
            <v>0</v>
          </cell>
          <cell r="W4">
            <v>2</v>
          </cell>
          <cell r="X4">
            <v>1</v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F4">
            <v>3</v>
          </cell>
          <cell r="AG4">
            <v>5</v>
          </cell>
          <cell r="AH4">
            <v>0</v>
          </cell>
          <cell r="AI4">
            <v>3</v>
          </cell>
          <cell r="AJ4">
            <v>5</v>
          </cell>
          <cell r="AK4">
            <v>3</v>
          </cell>
          <cell r="AL4">
            <v>0</v>
          </cell>
          <cell r="AM4">
            <v>0</v>
          </cell>
          <cell r="AN4">
            <v>19</v>
          </cell>
        </row>
        <row r="5">
          <cell r="A5" t="str">
            <v>LarsStindl</v>
          </cell>
          <cell r="B5">
            <v>31038339</v>
          </cell>
          <cell r="C5">
            <v>0.04305555555555556</v>
          </cell>
          <cell r="D5">
            <v>0.042361111111111106</v>
          </cell>
          <cell r="E5">
            <v>0.08402777777777777</v>
          </cell>
          <cell r="F5">
            <v>0.041666666666666664</v>
          </cell>
          <cell r="G5">
            <v>0.08402777777777777</v>
          </cell>
          <cell r="H5">
            <v>0.08333333333333333</v>
          </cell>
          <cell r="M5">
            <v>1</v>
          </cell>
          <cell r="N5">
            <v>2</v>
          </cell>
          <cell r="O5">
            <v>1</v>
          </cell>
          <cell r="P5">
            <v>1</v>
          </cell>
          <cell r="Q5">
            <v>2</v>
          </cell>
          <cell r="R5">
            <v>1</v>
          </cell>
          <cell r="S5">
            <v>1</v>
          </cell>
          <cell r="T5">
            <v>0</v>
          </cell>
          <cell r="U5">
            <v>2</v>
          </cell>
          <cell r="V5">
            <v>1</v>
          </cell>
          <cell r="W5">
            <v>2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F5">
            <v>3</v>
          </cell>
          <cell r="AG5">
            <v>5</v>
          </cell>
          <cell r="AH5">
            <v>0</v>
          </cell>
          <cell r="AI5">
            <v>3</v>
          </cell>
          <cell r="AJ5">
            <v>4</v>
          </cell>
          <cell r="AK5">
            <v>4</v>
          </cell>
          <cell r="AL5">
            <v>0</v>
          </cell>
          <cell r="AM5">
            <v>0</v>
          </cell>
          <cell r="AN5">
            <v>19</v>
          </cell>
        </row>
        <row r="6">
          <cell r="A6" t="str">
            <v>TorstenKrause</v>
          </cell>
          <cell r="B6">
            <v>30923465</v>
          </cell>
          <cell r="C6">
            <v>0.0006944444444444445</v>
          </cell>
          <cell r="D6">
            <v>0.042361111111111106</v>
          </cell>
          <cell r="E6">
            <v>0.08402777777777777</v>
          </cell>
          <cell r="F6">
            <v>0.08402777777777777</v>
          </cell>
          <cell r="G6">
            <v>0.08333333333333333</v>
          </cell>
          <cell r="H6">
            <v>0.041666666666666664</v>
          </cell>
          <cell r="M6">
            <v>0</v>
          </cell>
          <cell r="N6">
            <v>1</v>
          </cell>
          <cell r="O6">
            <v>1</v>
          </cell>
          <cell r="P6">
            <v>1</v>
          </cell>
          <cell r="Q6">
            <v>2</v>
          </cell>
          <cell r="R6">
            <v>1</v>
          </cell>
          <cell r="S6">
            <v>2</v>
          </cell>
          <cell r="T6">
            <v>1</v>
          </cell>
          <cell r="U6">
            <v>2</v>
          </cell>
          <cell r="V6">
            <v>0</v>
          </cell>
          <cell r="W6">
            <v>1</v>
          </cell>
          <cell r="X6">
            <v>0</v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F6">
            <v>3</v>
          </cell>
          <cell r="AG6">
            <v>5</v>
          </cell>
          <cell r="AH6">
            <v>0</v>
          </cell>
          <cell r="AI6">
            <v>3</v>
          </cell>
          <cell r="AJ6">
            <v>3</v>
          </cell>
          <cell r="AK6">
            <v>3</v>
          </cell>
          <cell r="AL6">
            <v>0</v>
          </cell>
          <cell r="AM6">
            <v>0</v>
          </cell>
          <cell r="AN6">
            <v>17</v>
          </cell>
        </row>
        <row r="7">
          <cell r="A7" t="str">
            <v>KaiB</v>
          </cell>
          <cell r="B7">
            <v>30714756</v>
          </cell>
          <cell r="C7">
            <v>0.043750000000000004</v>
          </cell>
          <cell r="D7">
            <v>0.04305555555555556</v>
          </cell>
          <cell r="E7">
            <v>0.0006944444444444445</v>
          </cell>
          <cell r="F7">
            <v>0.12569444444444444</v>
          </cell>
          <cell r="G7">
            <v>0.125</v>
          </cell>
          <cell r="H7">
            <v>0.08402777777777777</v>
          </cell>
          <cell r="M7">
            <v>1</v>
          </cell>
          <cell r="N7">
            <v>3</v>
          </cell>
          <cell r="O7">
            <v>1</v>
          </cell>
          <cell r="P7">
            <v>2</v>
          </cell>
          <cell r="Q7">
            <v>0</v>
          </cell>
          <cell r="R7">
            <v>1</v>
          </cell>
          <cell r="S7">
            <v>3</v>
          </cell>
          <cell r="T7">
            <v>1</v>
          </cell>
          <cell r="U7">
            <v>3</v>
          </cell>
          <cell r="V7">
            <v>0</v>
          </cell>
          <cell r="W7">
            <v>2</v>
          </cell>
          <cell r="X7">
            <v>1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F7">
            <v>3</v>
          </cell>
          <cell r="AG7">
            <v>0</v>
          </cell>
          <cell r="AH7">
            <v>3</v>
          </cell>
          <cell r="AI7">
            <v>3</v>
          </cell>
          <cell r="AJ7">
            <v>3</v>
          </cell>
          <cell r="AK7">
            <v>3</v>
          </cell>
          <cell r="AL7">
            <v>0</v>
          </cell>
          <cell r="AM7">
            <v>0</v>
          </cell>
          <cell r="AN7">
            <v>15</v>
          </cell>
        </row>
        <row r="8">
          <cell r="A8" t="str">
            <v>AndreasG</v>
          </cell>
          <cell r="B8">
            <v>30924748</v>
          </cell>
          <cell r="C8">
            <v>0.0020833333333333333</v>
          </cell>
          <cell r="D8">
            <v>0.001388888888888889</v>
          </cell>
          <cell r="E8">
            <v>0.042361111111111106</v>
          </cell>
          <cell r="F8">
            <v>0.08333333333333333</v>
          </cell>
          <cell r="G8">
            <v>0.08333333333333333</v>
          </cell>
          <cell r="H8">
            <v>0.08402777777777777</v>
          </cell>
          <cell r="M8">
            <v>0</v>
          </cell>
          <cell r="N8">
            <v>3</v>
          </cell>
          <cell r="O8">
            <v>0</v>
          </cell>
          <cell r="P8">
            <v>2</v>
          </cell>
          <cell r="Q8">
            <v>1</v>
          </cell>
          <cell r="R8">
            <v>1</v>
          </cell>
          <cell r="S8">
            <v>2</v>
          </cell>
          <cell r="T8">
            <v>0</v>
          </cell>
          <cell r="U8">
            <v>2</v>
          </cell>
          <cell r="V8">
            <v>0</v>
          </cell>
          <cell r="W8">
            <v>2</v>
          </cell>
          <cell r="X8">
            <v>1</v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F8">
            <v>5</v>
          </cell>
          <cell r="AG8">
            <v>0</v>
          </cell>
          <cell r="AH8">
            <v>0</v>
          </cell>
          <cell r="AI8">
            <v>3</v>
          </cell>
          <cell r="AJ8">
            <v>3</v>
          </cell>
          <cell r="AK8">
            <v>3</v>
          </cell>
          <cell r="AL8">
            <v>0</v>
          </cell>
          <cell r="AM8">
            <v>0</v>
          </cell>
          <cell r="AN8">
            <v>14</v>
          </cell>
        </row>
        <row r="9">
          <cell r="A9" t="str">
            <v>KrohnJ</v>
          </cell>
          <cell r="B9">
            <v>30804858</v>
          </cell>
          <cell r="C9">
            <v>0.043750000000000004</v>
          </cell>
          <cell r="D9">
            <v>0.001388888888888889</v>
          </cell>
          <cell r="E9">
            <v>0.042361111111111106</v>
          </cell>
          <cell r="F9">
            <v>0.12569444444444444</v>
          </cell>
          <cell r="G9">
            <v>0.08333333333333333</v>
          </cell>
          <cell r="H9">
            <v>0.12569444444444444</v>
          </cell>
          <cell r="M9">
            <v>1</v>
          </cell>
          <cell r="N9">
            <v>3</v>
          </cell>
          <cell r="O9">
            <v>0</v>
          </cell>
          <cell r="P9">
            <v>2</v>
          </cell>
          <cell r="Q9">
            <v>1</v>
          </cell>
          <cell r="R9">
            <v>1</v>
          </cell>
          <cell r="S9">
            <v>3</v>
          </cell>
          <cell r="T9">
            <v>1</v>
          </cell>
          <cell r="U9">
            <v>2</v>
          </cell>
          <cell r="V9">
            <v>0</v>
          </cell>
          <cell r="W9">
            <v>3</v>
          </cell>
          <cell r="X9">
            <v>1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F9">
            <v>3</v>
          </cell>
          <cell r="AG9">
            <v>0</v>
          </cell>
          <cell r="AH9">
            <v>0</v>
          </cell>
          <cell r="AI9">
            <v>3</v>
          </cell>
          <cell r="AJ9">
            <v>3</v>
          </cell>
          <cell r="AK9">
            <v>5</v>
          </cell>
          <cell r="AL9">
            <v>0</v>
          </cell>
          <cell r="AM9">
            <v>0</v>
          </cell>
          <cell r="AN9">
            <v>14</v>
          </cell>
        </row>
        <row r="10">
          <cell r="A10" t="str">
            <v>Meggi</v>
          </cell>
          <cell r="B10">
            <v>30954225</v>
          </cell>
          <cell r="C10">
            <v>0.001388888888888889</v>
          </cell>
          <cell r="D10">
            <v>0.042361111111111106</v>
          </cell>
          <cell r="E10">
            <v>0.08402777777777777</v>
          </cell>
          <cell r="F10">
            <v>0.08333333333333333</v>
          </cell>
          <cell r="G10">
            <v>0.08333333333333333</v>
          </cell>
          <cell r="H10">
            <v>0.042361111111111106</v>
          </cell>
          <cell r="M10">
            <v>0</v>
          </cell>
          <cell r="N10">
            <v>2</v>
          </cell>
          <cell r="O10">
            <v>1</v>
          </cell>
          <cell r="P10">
            <v>1</v>
          </cell>
          <cell r="Q10">
            <v>2</v>
          </cell>
          <cell r="R10">
            <v>1</v>
          </cell>
          <cell r="S10">
            <v>2</v>
          </cell>
          <cell r="T10">
            <v>0</v>
          </cell>
          <cell r="U10">
            <v>2</v>
          </cell>
          <cell r="V10">
            <v>0</v>
          </cell>
          <cell r="W10">
            <v>1</v>
          </cell>
          <cell r="X10">
            <v>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F10">
            <v>3</v>
          </cell>
          <cell r="AG10">
            <v>5</v>
          </cell>
          <cell r="AH10">
            <v>0</v>
          </cell>
          <cell r="AI10">
            <v>3</v>
          </cell>
          <cell r="AJ10">
            <v>3</v>
          </cell>
          <cell r="AK10">
            <v>0</v>
          </cell>
          <cell r="AL10">
            <v>0</v>
          </cell>
          <cell r="AM10">
            <v>0</v>
          </cell>
          <cell r="AN10">
            <v>14</v>
          </cell>
        </row>
        <row r="11">
          <cell r="A11" t="str">
            <v>OlliMeitscg</v>
          </cell>
          <cell r="B11">
            <v>30922360</v>
          </cell>
          <cell r="C11">
            <v>0.04305555555555556</v>
          </cell>
          <cell r="D11">
            <v>0.001388888888888889</v>
          </cell>
          <cell r="E11">
            <v>0.0006944444444444445</v>
          </cell>
          <cell r="F11">
            <v>0.042361111111111106</v>
          </cell>
          <cell r="G11">
            <v>0.041666666666666664</v>
          </cell>
          <cell r="H11">
            <v>0.08402777777777777</v>
          </cell>
          <cell r="M11">
            <v>1</v>
          </cell>
          <cell r="N11">
            <v>2</v>
          </cell>
          <cell r="O11">
            <v>0</v>
          </cell>
          <cell r="P11">
            <v>2</v>
          </cell>
          <cell r="Q11">
            <v>0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0</v>
          </cell>
          <cell r="W11">
            <v>2</v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F11">
            <v>3</v>
          </cell>
          <cell r="AG11">
            <v>0</v>
          </cell>
          <cell r="AH11">
            <v>3</v>
          </cell>
          <cell r="AI11">
            <v>0</v>
          </cell>
          <cell r="AJ11">
            <v>5</v>
          </cell>
          <cell r="AK11">
            <v>3</v>
          </cell>
          <cell r="AL11">
            <v>0</v>
          </cell>
          <cell r="AM11">
            <v>0</v>
          </cell>
          <cell r="AN11">
            <v>14</v>
          </cell>
        </row>
        <row r="12">
          <cell r="A12" t="str">
            <v>Clueless</v>
          </cell>
          <cell r="B12">
            <v>31208453</v>
          </cell>
          <cell r="C12">
            <v>0.04305555555555556</v>
          </cell>
          <cell r="D12">
            <v>0.04305555555555556</v>
          </cell>
          <cell r="E12">
            <v>0.08402777777777777</v>
          </cell>
          <cell r="F12">
            <v>0.08402777777777777</v>
          </cell>
          <cell r="G12">
            <v>0.08402777777777777</v>
          </cell>
          <cell r="H12">
            <v>0.08402777777777777</v>
          </cell>
          <cell r="M12">
            <v>1</v>
          </cell>
          <cell r="N12">
            <v>2</v>
          </cell>
          <cell r="O12">
            <v>1</v>
          </cell>
          <cell r="P12">
            <v>2</v>
          </cell>
          <cell r="Q12">
            <v>2</v>
          </cell>
          <cell r="R12">
            <v>1</v>
          </cell>
          <cell r="S12">
            <v>2</v>
          </cell>
          <cell r="T12">
            <v>1</v>
          </cell>
          <cell r="U12">
            <v>2</v>
          </cell>
          <cell r="V12">
            <v>1</v>
          </cell>
          <cell r="W12">
            <v>2</v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F12">
            <v>3</v>
          </cell>
          <cell r="AG12">
            <v>0</v>
          </cell>
          <cell r="AH12">
            <v>0</v>
          </cell>
          <cell r="AI12">
            <v>3</v>
          </cell>
          <cell r="AJ12">
            <v>4</v>
          </cell>
          <cell r="AK12">
            <v>3</v>
          </cell>
          <cell r="AL12">
            <v>0</v>
          </cell>
          <cell r="AM12">
            <v>0</v>
          </cell>
          <cell r="AN12">
            <v>13</v>
          </cell>
        </row>
        <row r="13">
          <cell r="A13" t="str">
            <v>Kurney</v>
          </cell>
          <cell r="B13">
            <v>30771288</v>
          </cell>
          <cell r="C13">
            <v>0.043750000000000004</v>
          </cell>
          <cell r="D13">
            <v>0.04305555555555556</v>
          </cell>
          <cell r="E13">
            <v>0.042361111111111106</v>
          </cell>
          <cell r="F13">
            <v>0.12569444444444444</v>
          </cell>
          <cell r="G13">
            <v>0.08402777777777777</v>
          </cell>
          <cell r="H13">
            <v>0.08402777777777777</v>
          </cell>
          <cell r="M13">
            <v>1</v>
          </cell>
          <cell r="N13">
            <v>3</v>
          </cell>
          <cell r="O13">
            <v>1</v>
          </cell>
          <cell r="P13">
            <v>2</v>
          </cell>
          <cell r="Q13">
            <v>1</v>
          </cell>
          <cell r="R13">
            <v>1</v>
          </cell>
          <cell r="S13">
            <v>3</v>
          </cell>
          <cell r="T13">
            <v>1</v>
          </cell>
          <cell r="U13">
            <v>2</v>
          </cell>
          <cell r="V13">
            <v>1</v>
          </cell>
          <cell r="W13">
            <v>2</v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F13">
            <v>3</v>
          </cell>
          <cell r="AG13">
            <v>0</v>
          </cell>
          <cell r="AH13">
            <v>0</v>
          </cell>
          <cell r="AI13">
            <v>3</v>
          </cell>
          <cell r="AJ13">
            <v>4</v>
          </cell>
          <cell r="AK13">
            <v>3</v>
          </cell>
          <cell r="AL13">
            <v>0</v>
          </cell>
          <cell r="AM13">
            <v>0</v>
          </cell>
          <cell r="AN13">
            <v>13</v>
          </cell>
        </row>
        <row r="14">
          <cell r="A14" t="str">
            <v>Heiler</v>
          </cell>
          <cell r="B14">
            <v>30714239</v>
          </cell>
          <cell r="C14">
            <v>0.04305555555555556</v>
          </cell>
          <cell r="D14">
            <v>0.04305555555555556</v>
          </cell>
          <cell r="E14">
            <v>0.08402777777777777</v>
          </cell>
          <cell r="F14">
            <v>0.08402777777777777</v>
          </cell>
          <cell r="G14">
            <v>0.08333333333333333</v>
          </cell>
          <cell r="H14">
            <v>0.08402777777777777</v>
          </cell>
          <cell r="M14">
            <v>1</v>
          </cell>
          <cell r="N14">
            <v>2</v>
          </cell>
          <cell r="O14">
            <v>1</v>
          </cell>
          <cell r="P14">
            <v>2</v>
          </cell>
          <cell r="Q14">
            <v>2</v>
          </cell>
          <cell r="R14">
            <v>1</v>
          </cell>
          <cell r="S14">
            <v>2</v>
          </cell>
          <cell r="T14">
            <v>1</v>
          </cell>
          <cell r="U14">
            <v>2</v>
          </cell>
          <cell r="V14">
            <v>0</v>
          </cell>
          <cell r="W14">
            <v>2</v>
          </cell>
          <cell r="X14">
            <v>1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F14">
            <v>3</v>
          </cell>
          <cell r="AG14">
            <v>0</v>
          </cell>
          <cell r="AH14">
            <v>0</v>
          </cell>
          <cell r="AI14">
            <v>3</v>
          </cell>
          <cell r="AJ14">
            <v>3</v>
          </cell>
          <cell r="AK14">
            <v>3</v>
          </cell>
          <cell r="AL14">
            <v>0</v>
          </cell>
          <cell r="AM14">
            <v>0</v>
          </cell>
          <cell r="AN14">
            <v>12</v>
          </cell>
        </row>
        <row r="15">
          <cell r="A15" t="str">
            <v>Hempe</v>
          </cell>
          <cell r="B15">
            <v>31017874</v>
          </cell>
          <cell r="C15">
            <v>0.0006944444444444445</v>
          </cell>
          <cell r="D15">
            <v>0.04305555555555556</v>
          </cell>
          <cell r="E15">
            <v>0.042361111111111106</v>
          </cell>
          <cell r="F15">
            <v>0.08333333333333333</v>
          </cell>
          <cell r="G15">
            <v>0.08333333333333333</v>
          </cell>
          <cell r="H15">
            <v>0.08402777777777777</v>
          </cell>
          <cell r="M15">
            <v>0</v>
          </cell>
          <cell r="N15">
            <v>1</v>
          </cell>
          <cell r="O15">
            <v>1</v>
          </cell>
          <cell r="P15">
            <v>2</v>
          </cell>
          <cell r="Q15">
            <v>1</v>
          </cell>
          <cell r="R15">
            <v>1</v>
          </cell>
          <cell r="S15">
            <v>2</v>
          </cell>
          <cell r="T15">
            <v>0</v>
          </cell>
          <cell r="U15">
            <v>2</v>
          </cell>
          <cell r="V15">
            <v>0</v>
          </cell>
          <cell r="W15">
            <v>2</v>
          </cell>
          <cell r="X15">
            <v>1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F15">
            <v>3</v>
          </cell>
          <cell r="AG15">
            <v>0</v>
          </cell>
          <cell r="AH15">
            <v>0</v>
          </cell>
          <cell r="AI15">
            <v>3</v>
          </cell>
          <cell r="AJ15">
            <v>3</v>
          </cell>
          <cell r="AK15">
            <v>3</v>
          </cell>
          <cell r="AL15">
            <v>0</v>
          </cell>
          <cell r="AM15">
            <v>0</v>
          </cell>
          <cell r="AN15">
            <v>12</v>
          </cell>
        </row>
        <row r="16">
          <cell r="A16" t="str">
            <v>HerrRabe</v>
          </cell>
          <cell r="B16">
            <v>30931962</v>
          </cell>
          <cell r="C16">
            <v>0.0006944444444444445</v>
          </cell>
          <cell r="D16">
            <v>0.001388888888888889</v>
          </cell>
          <cell r="E16">
            <v>0.0006944444444444445</v>
          </cell>
          <cell r="F16">
            <v>0.08333333333333333</v>
          </cell>
          <cell r="G16">
            <v>0</v>
          </cell>
          <cell r="H16">
            <v>0.041666666666666664</v>
          </cell>
          <cell r="M16">
            <v>0</v>
          </cell>
          <cell r="N16">
            <v>1</v>
          </cell>
          <cell r="O16">
            <v>0</v>
          </cell>
          <cell r="P16">
            <v>2</v>
          </cell>
          <cell r="Q16">
            <v>0</v>
          </cell>
          <cell r="R16">
            <v>1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1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F16">
            <v>3</v>
          </cell>
          <cell r="AG16">
            <v>0</v>
          </cell>
          <cell r="AH16">
            <v>3</v>
          </cell>
          <cell r="AI16">
            <v>3</v>
          </cell>
          <cell r="AJ16">
            <v>0</v>
          </cell>
          <cell r="AK16">
            <v>3</v>
          </cell>
          <cell r="AL16">
            <v>0</v>
          </cell>
          <cell r="AM16">
            <v>0</v>
          </cell>
          <cell r="AN16">
            <v>12</v>
          </cell>
        </row>
        <row r="17">
          <cell r="A17" t="str">
            <v>Hulk</v>
          </cell>
          <cell r="B17">
            <v>30988761</v>
          </cell>
          <cell r="C17">
            <v>0.0006944444444444445</v>
          </cell>
          <cell r="D17">
            <v>0.001388888888888889</v>
          </cell>
          <cell r="E17">
            <v>0.042361111111111106</v>
          </cell>
          <cell r="F17">
            <v>0.08333333333333333</v>
          </cell>
          <cell r="G17">
            <v>0.08333333333333333</v>
          </cell>
          <cell r="H17">
            <v>0.08402777777777777</v>
          </cell>
          <cell r="M17">
            <v>0</v>
          </cell>
          <cell r="N17">
            <v>1</v>
          </cell>
          <cell r="O17">
            <v>0</v>
          </cell>
          <cell r="P17">
            <v>2</v>
          </cell>
          <cell r="Q17">
            <v>1</v>
          </cell>
          <cell r="R17">
            <v>1</v>
          </cell>
          <cell r="S17">
            <v>2</v>
          </cell>
          <cell r="T17">
            <v>0</v>
          </cell>
          <cell r="U17">
            <v>2</v>
          </cell>
          <cell r="V17">
            <v>0</v>
          </cell>
          <cell r="W17">
            <v>2</v>
          </cell>
          <cell r="X17">
            <v>1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F17">
            <v>3</v>
          </cell>
          <cell r="AG17">
            <v>0</v>
          </cell>
          <cell r="AH17">
            <v>0</v>
          </cell>
          <cell r="AI17">
            <v>3</v>
          </cell>
          <cell r="AJ17">
            <v>3</v>
          </cell>
          <cell r="AK17">
            <v>3</v>
          </cell>
          <cell r="AL17">
            <v>0</v>
          </cell>
          <cell r="AM17">
            <v>0</v>
          </cell>
          <cell r="AN17">
            <v>12</v>
          </cell>
        </row>
        <row r="18">
          <cell r="A18" t="str">
            <v>Kautzinho</v>
          </cell>
          <cell r="B18">
            <v>30795362</v>
          </cell>
          <cell r="C18">
            <v>0.001388888888888889</v>
          </cell>
          <cell r="D18">
            <v>0.04305555555555556</v>
          </cell>
          <cell r="E18">
            <v>0.08402777777777777</v>
          </cell>
          <cell r="F18">
            <v>0.08402777777777777</v>
          </cell>
          <cell r="G18">
            <v>0.12569444444444444</v>
          </cell>
          <cell r="H18">
            <v>0.08402777777777777</v>
          </cell>
          <cell r="M18">
            <v>0</v>
          </cell>
          <cell r="N18">
            <v>2</v>
          </cell>
          <cell r="O18">
            <v>1</v>
          </cell>
          <cell r="P18">
            <v>2</v>
          </cell>
          <cell r="Q18">
            <v>2</v>
          </cell>
          <cell r="R18">
            <v>1</v>
          </cell>
          <cell r="S18">
            <v>2</v>
          </cell>
          <cell r="T18">
            <v>1</v>
          </cell>
          <cell r="U18">
            <v>3</v>
          </cell>
          <cell r="V18">
            <v>1</v>
          </cell>
          <cell r="W18">
            <v>2</v>
          </cell>
          <cell r="X18">
            <v>1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F18">
            <v>3</v>
          </cell>
          <cell r="AG18">
            <v>0</v>
          </cell>
          <cell r="AH18">
            <v>0</v>
          </cell>
          <cell r="AI18">
            <v>3</v>
          </cell>
          <cell r="AJ18">
            <v>3</v>
          </cell>
          <cell r="AK18">
            <v>3</v>
          </cell>
          <cell r="AL18">
            <v>0</v>
          </cell>
          <cell r="AM18">
            <v>0</v>
          </cell>
          <cell r="AN18">
            <v>12</v>
          </cell>
        </row>
        <row r="19">
          <cell r="A19" t="str">
            <v>Lutti</v>
          </cell>
          <cell r="B19">
            <v>30918263</v>
          </cell>
          <cell r="C19">
            <v>0.04305555555555556</v>
          </cell>
          <cell r="D19">
            <v>0.001388888888888889</v>
          </cell>
          <cell r="E19">
            <v>0.042361111111111106</v>
          </cell>
          <cell r="F19">
            <v>0.041666666666666664</v>
          </cell>
          <cell r="G19">
            <v>0.08333333333333333</v>
          </cell>
          <cell r="H19">
            <v>0.08402777777777777</v>
          </cell>
          <cell r="M19">
            <v>1</v>
          </cell>
          <cell r="N19">
            <v>2</v>
          </cell>
          <cell r="O19">
            <v>0</v>
          </cell>
          <cell r="P19">
            <v>2</v>
          </cell>
          <cell r="Q19">
            <v>1</v>
          </cell>
          <cell r="R19">
            <v>1</v>
          </cell>
          <cell r="S19">
            <v>1</v>
          </cell>
          <cell r="T19">
            <v>0</v>
          </cell>
          <cell r="U19">
            <v>2</v>
          </cell>
          <cell r="V19">
            <v>0</v>
          </cell>
          <cell r="W19">
            <v>2</v>
          </cell>
          <cell r="X19">
            <v>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F19">
            <v>3</v>
          </cell>
          <cell r="AG19">
            <v>0</v>
          </cell>
          <cell r="AH19">
            <v>0</v>
          </cell>
          <cell r="AI19">
            <v>3</v>
          </cell>
          <cell r="AJ19">
            <v>3</v>
          </cell>
          <cell r="AK19">
            <v>3</v>
          </cell>
          <cell r="AL19">
            <v>0</v>
          </cell>
          <cell r="AM19">
            <v>0</v>
          </cell>
          <cell r="AN19">
            <v>12</v>
          </cell>
        </row>
        <row r="20">
          <cell r="A20" t="str">
            <v>ThomasK</v>
          </cell>
          <cell r="B20">
            <v>30917497</v>
          </cell>
          <cell r="C20">
            <v>0.042361111111111106</v>
          </cell>
          <cell r="D20">
            <v>0.04305555555555556</v>
          </cell>
          <cell r="E20">
            <v>0.04305555555555556</v>
          </cell>
          <cell r="F20">
            <v>0.08402777777777777</v>
          </cell>
          <cell r="G20">
            <v>0.125</v>
          </cell>
          <cell r="H20">
            <v>0.08402777777777777</v>
          </cell>
          <cell r="M20">
            <v>1</v>
          </cell>
          <cell r="N20">
            <v>1</v>
          </cell>
          <cell r="O20">
            <v>1</v>
          </cell>
          <cell r="P20">
            <v>2</v>
          </cell>
          <cell r="Q20">
            <v>1</v>
          </cell>
          <cell r="R20">
            <v>2</v>
          </cell>
          <cell r="S20">
            <v>2</v>
          </cell>
          <cell r="T20">
            <v>1</v>
          </cell>
          <cell r="U20">
            <v>3</v>
          </cell>
          <cell r="V20">
            <v>0</v>
          </cell>
          <cell r="W20">
            <v>2</v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F20">
            <v>0</v>
          </cell>
          <cell r="AG20">
            <v>0</v>
          </cell>
          <cell r="AH20">
            <v>3</v>
          </cell>
          <cell r="AI20">
            <v>3</v>
          </cell>
          <cell r="AJ20">
            <v>3</v>
          </cell>
          <cell r="AK20">
            <v>3</v>
          </cell>
          <cell r="AL20">
            <v>0</v>
          </cell>
          <cell r="AM20">
            <v>0</v>
          </cell>
          <cell r="AN20">
            <v>12</v>
          </cell>
        </row>
        <row r="21">
          <cell r="A21" t="str">
            <v>Trinkmann</v>
          </cell>
          <cell r="B21">
            <v>31210837</v>
          </cell>
          <cell r="C21">
            <v>0.042361111111111106</v>
          </cell>
          <cell r="D21">
            <v>0.043750000000000004</v>
          </cell>
          <cell r="E21">
            <v>0.0006944444444444445</v>
          </cell>
          <cell r="F21">
            <v>0.08402777777777777</v>
          </cell>
          <cell r="G21">
            <v>0.08333333333333333</v>
          </cell>
          <cell r="H21">
            <v>0.125</v>
          </cell>
          <cell r="M21">
            <v>1</v>
          </cell>
          <cell r="N21">
            <v>1</v>
          </cell>
          <cell r="O21">
            <v>1</v>
          </cell>
          <cell r="P21">
            <v>3</v>
          </cell>
          <cell r="Q21">
            <v>0</v>
          </cell>
          <cell r="R21">
            <v>1</v>
          </cell>
          <cell r="S21">
            <v>2</v>
          </cell>
          <cell r="T21">
            <v>1</v>
          </cell>
          <cell r="U21">
            <v>2</v>
          </cell>
          <cell r="V21">
            <v>0</v>
          </cell>
          <cell r="W21">
            <v>3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F21">
            <v>0</v>
          </cell>
          <cell r="AG21">
            <v>0</v>
          </cell>
          <cell r="AH21">
            <v>3</v>
          </cell>
          <cell r="AI21">
            <v>3</v>
          </cell>
          <cell r="AJ21">
            <v>3</v>
          </cell>
          <cell r="AK21">
            <v>3</v>
          </cell>
          <cell r="AL21">
            <v>0</v>
          </cell>
          <cell r="AM21">
            <v>0</v>
          </cell>
          <cell r="AN21">
            <v>12</v>
          </cell>
        </row>
        <row r="22">
          <cell r="A22" t="str">
            <v>morla666</v>
          </cell>
          <cell r="B22">
            <v>30920050</v>
          </cell>
          <cell r="C22">
            <v>0.0006944444444444445</v>
          </cell>
          <cell r="D22">
            <v>0.04305555555555556</v>
          </cell>
          <cell r="E22">
            <v>0.08402777777777777</v>
          </cell>
          <cell r="F22">
            <v>0.08402777777777777</v>
          </cell>
          <cell r="G22">
            <v>0.08333333333333333</v>
          </cell>
          <cell r="H22">
            <v>0.08402777777777777</v>
          </cell>
          <cell r="M22">
            <v>0</v>
          </cell>
          <cell r="N22">
            <v>1</v>
          </cell>
          <cell r="O22">
            <v>1</v>
          </cell>
          <cell r="P22">
            <v>2</v>
          </cell>
          <cell r="Q22">
            <v>2</v>
          </cell>
          <cell r="R22">
            <v>1</v>
          </cell>
          <cell r="S22">
            <v>2</v>
          </cell>
          <cell r="T22">
            <v>1</v>
          </cell>
          <cell r="U22">
            <v>2</v>
          </cell>
          <cell r="V22">
            <v>0</v>
          </cell>
          <cell r="W22">
            <v>2</v>
          </cell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F22">
            <v>3</v>
          </cell>
          <cell r="AG22">
            <v>0</v>
          </cell>
          <cell r="AH22">
            <v>0</v>
          </cell>
          <cell r="AI22">
            <v>3</v>
          </cell>
          <cell r="AJ22">
            <v>3</v>
          </cell>
          <cell r="AK22">
            <v>3</v>
          </cell>
          <cell r="AL22">
            <v>0</v>
          </cell>
          <cell r="AM22">
            <v>0</v>
          </cell>
          <cell r="AN22">
            <v>12</v>
          </cell>
        </row>
        <row r="23">
          <cell r="A23" t="str">
            <v>Nobb</v>
          </cell>
          <cell r="B23">
            <v>30713177</v>
          </cell>
          <cell r="C23">
            <v>0.001388888888888889</v>
          </cell>
          <cell r="D23">
            <v>0.04305555555555556</v>
          </cell>
          <cell r="E23">
            <v>0.042361111111111106</v>
          </cell>
          <cell r="F23">
            <v>0.08333333333333333</v>
          </cell>
          <cell r="G23">
            <v>0.041666666666666664</v>
          </cell>
          <cell r="H23">
            <v>0.042361111111111106</v>
          </cell>
          <cell r="M23">
            <v>0</v>
          </cell>
          <cell r="N23">
            <v>2</v>
          </cell>
          <cell r="O23">
            <v>1</v>
          </cell>
          <cell r="P23">
            <v>2</v>
          </cell>
          <cell r="Q23">
            <v>1</v>
          </cell>
          <cell r="R23">
            <v>1</v>
          </cell>
          <cell r="S23">
            <v>2</v>
          </cell>
          <cell r="T23">
            <v>0</v>
          </cell>
          <cell r="U23">
            <v>1</v>
          </cell>
          <cell r="V23">
            <v>0</v>
          </cell>
          <cell r="W23">
            <v>1</v>
          </cell>
          <cell r="X23">
            <v>1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F23">
            <v>3</v>
          </cell>
          <cell r="AG23">
            <v>0</v>
          </cell>
          <cell r="AH23">
            <v>0</v>
          </cell>
          <cell r="AI23">
            <v>3</v>
          </cell>
          <cell r="AJ23">
            <v>5</v>
          </cell>
          <cell r="AK23">
            <v>0</v>
          </cell>
          <cell r="AL23">
            <v>0</v>
          </cell>
          <cell r="AM23">
            <v>0</v>
          </cell>
          <cell r="AN23">
            <v>11</v>
          </cell>
        </row>
        <row r="24">
          <cell r="A24" t="str">
            <v>Wagner-T</v>
          </cell>
          <cell r="B24">
            <v>30660647</v>
          </cell>
          <cell r="C24">
            <v>0.001388888888888889</v>
          </cell>
          <cell r="D24">
            <v>0.04305555555555556</v>
          </cell>
          <cell r="E24">
            <v>0.08402777777777777</v>
          </cell>
          <cell r="F24">
            <v>0.08333333333333333</v>
          </cell>
          <cell r="G24">
            <v>0.041666666666666664</v>
          </cell>
          <cell r="H24">
            <v>0.08472222222222221</v>
          </cell>
          <cell r="M24">
            <v>0</v>
          </cell>
          <cell r="N24">
            <v>2</v>
          </cell>
          <cell r="O24">
            <v>1</v>
          </cell>
          <cell r="P24">
            <v>2</v>
          </cell>
          <cell r="Q24">
            <v>2</v>
          </cell>
          <cell r="R24">
            <v>1</v>
          </cell>
          <cell r="S24">
            <v>2</v>
          </cell>
          <cell r="T24">
            <v>0</v>
          </cell>
          <cell r="U24">
            <v>1</v>
          </cell>
          <cell r="V24">
            <v>0</v>
          </cell>
          <cell r="W24">
            <v>2</v>
          </cell>
          <cell r="X24">
            <v>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F24">
            <v>3</v>
          </cell>
          <cell r="AG24">
            <v>0</v>
          </cell>
          <cell r="AH24">
            <v>0</v>
          </cell>
          <cell r="AI24">
            <v>3</v>
          </cell>
          <cell r="AJ24">
            <v>5</v>
          </cell>
          <cell r="AK24">
            <v>0</v>
          </cell>
          <cell r="AL24">
            <v>0</v>
          </cell>
          <cell r="AM24">
            <v>0</v>
          </cell>
          <cell r="AN24">
            <v>11</v>
          </cell>
        </row>
        <row r="25">
          <cell r="A25" t="str">
            <v>Pape</v>
          </cell>
          <cell r="B25">
            <v>30917323</v>
          </cell>
          <cell r="C25">
            <v>0.042361111111111106</v>
          </cell>
          <cell r="D25">
            <v>0.001388888888888889</v>
          </cell>
          <cell r="E25">
            <v>0.08402777777777777</v>
          </cell>
          <cell r="F25">
            <v>0.12569444444444444</v>
          </cell>
          <cell r="G25">
            <v>0.12569444444444444</v>
          </cell>
          <cell r="H25">
            <v>0.08333333333333333</v>
          </cell>
          <cell r="M25">
            <v>1</v>
          </cell>
          <cell r="N25">
            <v>1</v>
          </cell>
          <cell r="O25">
            <v>0</v>
          </cell>
          <cell r="P25">
            <v>2</v>
          </cell>
          <cell r="Q25">
            <v>2</v>
          </cell>
          <cell r="R25">
            <v>1</v>
          </cell>
          <cell r="S25">
            <v>3</v>
          </cell>
          <cell r="T25">
            <v>1</v>
          </cell>
          <cell r="U25">
            <v>3</v>
          </cell>
          <cell r="V25">
            <v>1</v>
          </cell>
          <cell r="W25">
            <v>2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F25">
            <v>0</v>
          </cell>
          <cell r="AG25">
            <v>0</v>
          </cell>
          <cell r="AH25">
            <v>0</v>
          </cell>
          <cell r="AI25">
            <v>3</v>
          </cell>
          <cell r="AJ25">
            <v>3</v>
          </cell>
          <cell r="AK25">
            <v>4</v>
          </cell>
          <cell r="AL25">
            <v>0</v>
          </cell>
          <cell r="AM25">
            <v>0</v>
          </cell>
          <cell r="AN25">
            <v>10</v>
          </cell>
        </row>
        <row r="26">
          <cell r="A26" t="str">
            <v>SuperOsna</v>
          </cell>
          <cell r="B26">
            <v>30924551</v>
          </cell>
          <cell r="C26">
            <v>0.001388888888888889</v>
          </cell>
          <cell r="D26">
            <v>0.04305555555555556</v>
          </cell>
          <cell r="E26">
            <v>0.042361111111111106</v>
          </cell>
          <cell r="F26">
            <v>0.08472222222222221</v>
          </cell>
          <cell r="G26">
            <v>0.08402777777777777</v>
          </cell>
          <cell r="H26">
            <v>0.12638888888888888</v>
          </cell>
          <cell r="M26">
            <v>0</v>
          </cell>
          <cell r="N26">
            <v>2</v>
          </cell>
          <cell r="O26">
            <v>1</v>
          </cell>
          <cell r="P26">
            <v>2</v>
          </cell>
          <cell r="Q26">
            <v>1</v>
          </cell>
          <cell r="R26">
            <v>1</v>
          </cell>
          <cell r="S26">
            <v>2</v>
          </cell>
          <cell r="T26">
            <v>2</v>
          </cell>
          <cell r="U26">
            <v>2</v>
          </cell>
          <cell r="V26">
            <v>1</v>
          </cell>
          <cell r="W26">
            <v>3</v>
          </cell>
          <cell r="X26">
            <v>2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F26">
            <v>3</v>
          </cell>
          <cell r="AG26">
            <v>0</v>
          </cell>
          <cell r="AH26">
            <v>0</v>
          </cell>
          <cell r="AI26">
            <v>0</v>
          </cell>
          <cell r="AJ26">
            <v>4</v>
          </cell>
          <cell r="AK26">
            <v>3</v>
          </cell>
          <cell r="AL26">
            <v>0</v>
          </cell>
          <cell r="AM26">
            <v>0</v>
          </cell>
          <cell r="AN26">
            <v>10</v>
          </cell>
        </row>
        <row r="27">
          <cell r="A27" t="str">
            <v>Timm</v>
          </cell>
          <cell r="B27">
            <v>30871670</v>
          </cell>
          <cell r="C27">
            <v>0.0006944444444444445</v>
          </cell>
          <cell r="D27">
            <v>0.001388888888888889</v>
          </cell>
          <cell r="E27">
            <v>0.0006944444444444445</v>
          </cell>
          <cell r="F27">
            <v>0.042361111111111106</v>
          </cell>
          <cell r="G27">
            <v>0.042361111111111106</v>
          </cell>
          <cell r="H27">
            <v>0.08333333333333333</v>
          </cell>
          <cell r="M27">
            <v>0</v>
          </cell>
          <cell r="N27">
            <v>1</v>
          </cell>
          <cell r="O27">
            <v>0</v>
          </cell>
          <cell r="P27">
            <v>2</v>
          </cell>
          <cell r="Q27">
            <v>0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2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F27">
            <v>3</v>
          </cell>
          <cell r="AG27">
            <v>0</v>
          </cell>
          <cell r="AH27">
            <v>3</v>
          </cell>
          <cell r="AI27">
            <v>0</v>
          </cell>
          <cell r="AJ27">
            <v>0</v>
          </cell>
          <cell r="AK27">
            <v>4</v>
          </cell>
          <cell r="AL27">
            <v>0</v>
          </cell>
          <cell r="AM27">
            <v>0</v>
          </cell>
          <cell r="AN27">
            <v>10</v>
          </cell>
        </row>
        <row r="28">
          <cell r="A28" t="str">
            <v>Wurm</v>
          </cell>
          <cell r="B28">
            <v>30943878</v>
          </cell>
          <cell r="C28">
            <v>0.04305555555555556</v>
          </cell>
          <cell r="D28">
            <v>0.04305555555555556</v>
          </cell>
          <cell r="G28">
            <v>0.08402777777777777</v>
          </cell>
          <cell r="H28">
            <v>0.08402777777777777</v>
          </cell>
          <cell r="M28">
            <v>1</v>
          </cell>
          <cell r="N28">
            <v>2</v>
          </cell>
          <cell r="O28">
            <v>1</v>
          </cell>
          <cell r="P28">
            <v>2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>
            <v>2</v>
          </cell>
          <cell r="V28">
            <v>1</v>
          </cell>
          <cell r="W28">
            <v>2</v>
          </cell>
          <cell r="X28">
            <v>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F28">
            <v>3</v>
          </cell>
          <cell r="AG28">
            <v>0</v>
          </cell>
          <cell r="AH28">
            <v>0</v>
          </cell>
          <cell r="AI28">
            <v>0</v>
          </cell>
          <cell r="AJ28">
            <v>4</v>
          </cell>
          <cell r="AK28">
            <v>3</v>
          </cell>
          <cell r="AL28">
            <v>0</v>
          </cell>
          <cell r="AM28">
            <v>0</v>
          </cell>
          <cell r="AN28">
            <v>10</v>
          </cell>
        </row>
        <row r="29">
          <cell r="A29" t="str">
            <v>Eilers</v>
          </cell>
          <cell r="B29">
            <v>30918693</v>
          </cell>
          <cell r="C29">
            <v>0.04305555555555556</v>
          </cell>
          <cell r="D29">
            <v>0.043750000000000004</v>
          </cell>
          <cell r="E29">
            <v>0.08333333333333333</v>
          </cell>
          <cell r="F29">
            <v>0.08333333333333333</v>
          </cell>
          <cell r="G29">
            <v>0.08333333333333333</v>
          </cell>
          <cell r="H29">
            <v>0.08472222222222221</v>
          </cell>
          <cell r="M29">
            <v>1</v>
          </cell>
          <cell r="N29">
            <v>2</v>
          </cell>
          <cell r="O29">
            <v>1</v>
          </cell>
          <cell r="P29">
            <v>3</v>
          </cell>
          <cell r="Q29">
            <v>2</v>
          </cell>
          <cell r="R29">
            <v>0</v>
          </cell>
          <cell r="S29">
            <v>2</v>
          </cell>
          <cell r="T29">
            <v>0</v>
          </cell>
          <cell r="U29">
            <v>2</v>
          </cell>
          <cell r="V29">
            <v>0</v>
          </cell>
          <cell r="W29">
            <v>2</v>
          </cell>
          <cell r="X29">
            <v>2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F29">
            <v>3</v>
          </cell>
          <cell r="AG29">
            <v>0</v>
          </cell>
          <cell r="AH29">
            <v>0</v>
          </cell>
          <cell r="AI29">
            <v>3</v>
          </cell>
          <cell r="AJ29">
            <v>3</v>
          </cell>
          <cell r="AK29">
            <v>0</v>
          </cell>
          <cell r="AL29">
            <v>0</v>
          </cell>
          <cell r="AM29">
            <v>0</v>
          </cell>
          <cell r="AN29">
            <v>9</v>
          </cell>
        </row>
        <row r="30">
          <cell r="A30" t="str">
            <v>FF-Faltin</v>
          </cell>
          <cell r="B30">
            <v>30932790</v>
          </cell>
          <cell r="C30">
            <v>0.0006944444444444445</v>
          </cell>
          <cell r="D30">
            <v>0.04305555555555556</v>
          </cell>
          <cell r="E30">
            <v>0.042361111111111106</v>
          </cell>
          <cell r="F30">
            <v>0.08402777777777777</v>
          </cell>
          <cell r="G30">
            <v>0.12569444444444444</v>
          </cell>
          <cell r="H30">
            <v>0.0006944444444444445</v>
          </cell>
          <cell r="M30">
            <v>0</v>
          </cell>
          <cell r="N30">
            <v>1</v>
          </cell>
          <cell r="O30">
            <v>1</v>
          </cell>
          <cell r="P30">
            <v>2</v>
          </cell>
          <cell r="Q30">
            <v>1</v>
          </cell>
          <cell r="R30">
            <v>1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0</v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F30">
            <v>3</v>
          </cell>
          <cell r="AG30">
            <v>0</v>
          </cell>
          <cell r="AH30">
            <v>0</v>
          </cell>
          <cell r="AI30">
            <v>3</v>
          </cell>
          <cell r="AJ30">
            <v>3</v>
          </cell>
          <cell r="AK30">
            <v>0</v>
          </cell>
          <cell r="AL30">
            <v>0</v>
          </cell>
          <cell r="AM30">
            <v>0</v>
          </cell>
          <cell r="AN30">
            <v>9</v>
          </cell>
        </row>
        <row r="31">
          <cell r="A31" t="str">
            <v>KerstinLu</v>
          </cell>
          <cell r="B31">
            <v>30710493</v>
          </cell>
          <cell r="C31">
            <v>0.04305555555555556</v>
          </cell>
          <cell r="D31">
            <v>0.001388888888888889</v>
          </cell>
          <cell r="E31">
            <v>0.08333333333333333</v>
          </cell>
          <cell r="F31">
            <v>0.08402777777777777</v>
          </cell>
          <cell r="G31">
            <v>0.125</v>
          </cell>
          <cell r="H31">
            <v>0.042361111111111106</v>
          </cell>
          <cell r="M31">
            <v>1</v>
          </cell>
          <cell r="N31">
            <v>2</v>
          </cell>
          <cell r="O31">
            <v>0</v>
          </cell>
          <cell r="P31">
            <v>2</v>
          </cell>
          <cell r="Q31">
            <v>2</v>
          </cell>
          <cell r="R31">
            <v>0</v>
          </cell>
          <cell r="S31">
            <v>2</v>
          </cell>
          <cell r="T31">
            <v>1</v>
          </cell>
          <cell r="U31">
            <v>3</v>
          </cell>
          <cell r="V31">
            <v>0</v>
          </cell>
          <cell r="W31">
            <v>1</v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F31">
            <v>3</v>
          </cell>
          <cell r="AG31">
            <v>0</v>
          </cell>
          <cell r="AH31">
            <v>0</v>
          </cell>
          <cell r="AI31">
            <v>3</v>
          </cell>
          <cell r="AJ31">
            <v>3</v>
          </cell>
          <cell r="AK31">
            <v>0</v>
          </cell>
          <cell r="AL31">
            <v>0</v>
          </cell>
          <cell r="AM31">
            <v>0</v>
          </cell>
          <cell r="AN31">
            <v>9</v>
          </cell>
        </row>
        <row r="32">
          <cell r="A32" t="str">
            <v>Rich</v>
          </cell>
          <cell r="B32">
            <v>30871636</v>
          </cell>
          <cell r="C32">
            <v>0.0006944444444444445</v>
          </cell>
          <cell r="D32">
            <v>0.04305555555555556</v>
          </cell>
          <cell r="E32">
            <v>0.08333333333333333</v>
          </cell>
          <cell r="F32">
            <v>0.041666666666666664</v>
          </cell>
          <cell r="G32">
            <v>0.12569444444444444</v>
          </cell>
          <cell r="H32">
            <v>0.08472222222222221</v>
          </cell>
          <cell r="M32">
            <v>0</v>
          </cell>
          <cell r="N32">
            <v>1</v>
          </cell>
          <cell r="O32">
            <v>1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3</v>
          </cell>
          <cell r="V32">
            <v>1</v>
          </cell>
          <cell r="W32">
            <v>2</v>
          </cell>
          <cell r="X32">
            <v>2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F32">
            <v>3</v>
          </cell>
          <cell r="AG32">
            <v>0</v>
          </cell>
          <cell r="AH32">
            <v>0</v>
          </cell>
          <cell r="AI32">
            <v>3</v>
          </cell>
          <cell r="AJ32">
            <v>3</v>
          </cell>
          <cell r="AK32">
            <v>0</v>
          </cell>
          <cell r="AL32">
            <v>0</v>
          </cell>
          <cell r="AM32">
            <v>0</v>
          </cell>
          <cell r="AN32">
            <v>9</v>
          </cell>
        </row>
        <row r="33">
          <cell r="A33" t="str">
            <v>Volker223</v>
          </cell>
          <cell r="B33">
            <v>30925328</v>
          </cell>
          <cell r="C33">
            <v>0.042361111111111106</v>
          </cell>
          <cell r="D33">
            <v>0.0006944444444444445</v>
          </cell>
          <cell r="E33">
            <v>0.08333333333333333</v>
          </cell>
          <cell r="F33">
            <v>0.08402777777777777</v>
          </cell>
          <cell r="G33">
            <v>0.042361111111111106</v>
          </cell>
          <cell r="H33">
            <v>0.08472222222222221</v>
          </cell>
          <cell r="M33">
            <v>1</v>
          </cell>
          <cell r="N33">
            <v>1</v>
          </cell>
          <cell r="O33">
            <v>0</v>
          </cell>
          <cell r="P33">
            <v>1</v>
          </cell>
          <cell r="Q33">
            <v>2</v>
          </cell>
          <cell r="R33">
            <v>0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2</v>
          </cell>
          <cell r="X33">
            <v>2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F33">
            <v>0</v>
          </cell>
          <cell r="AG33">
            <v>0</v>
          </cell>
          <cell r="AH33">
            <v>0</v>
          </cell>
          <cell r="AI33">
            <v>3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</v>
          </cell>
        </row>
      </sheetData>
      <sheetData sheetId="6">
        <row r="1">
          <cell r="A1" t="str">
            <v>Name</v>
          </cell>
          <cell r="B1" t="str">
            <v>TipperID</v>
          </cell>
          <cell r="C1" t="str">
            <v>DEN - FIN</v>
          </cell>
          <cell r="D1" t="str">
            <v>BEL - RUS</v>
          </cell>
          <cell r="E1" t="str">
            <v>FIN - RUS</v>
          </cell>
          <cell r="F1" t="str">
            <v>DEN - BEL</v>
          </cell>
          <cell r="G1" t="str">
            <v>RUS - DEN</v>
          </cell>
          <cell r="H1" t="str">
            <v>FIN - BEL</v>
          </cell>
          <cell r="M1">
            <v>0</v>
          </cell>
          <cell r="N1">
            <v>1</v>
          </cell>
          <cell r="O1">
            <v>3</v>
          </cell>
          <cell r="P1">
            <v>0</v>
          </cell>
          <cell r="Q1">
            <v>0</v>
          </cell>
          <cell r="R1">
            <v>1</v>
          </cell>
          <cell r="S1">
            <v>1</v>
          </cell>
          <cell r="T1">
            <v>2</v>
          </cell>
          <cell r="U1">
            <v>1</v>
          </cell>
          <cell r="V1">
            <v>4</v>
          </cell>
          <cell r="W1">
            <v>0</v>
          </cell>
          <cell r="X1">
            <v>2</v>
          </cell>
        </row>
        <row r="2">
          <cell r="A2" t="str">
            <v>LarsStindl</v>
          </cell>
          <cell r="B2">
            <v>31038339</v>
          </cell>
          <cell r="C2">
            <v>0.08402777777777777</v>
          </cell>
          <cell r="D2">
            <v>0.08402777777777777</v>
          </cell>
          <cell r="E2">
            <v>0.042361111111111106</v>
          </cell>
          <cell r="F2">
            <v>0.04305555555555556</v>
          </cell>
          <cell r="G2">
            <v>0.04305555555555556</v>
          </cell>
          <cell r="H2">
            <v>0.001388888888888889</v>
          </cell>
          <cell r="M2">
            <v>2</v>
          </cell>
          <cell r="N2">
            <v>1</v>
          </cell>
          <cell r="O2">
            <v>2</v>
          </cell>
          <cell r="P2">
            <v>1</v>
          </cell>
          <cell r="Q2">
            <v>1</v>
          </cell>
          <cell r="R2">
            <v>1</v>
          </cell>
          <cell r="S2">
            <v>1</v>
          </cell>
          <cell r="T2">
            <v>2</v>
          </cell>
          <cell r="U2">
            <v>1</v>
          </cell>
          <cell r="V2">
            <v>2</v>
          </cell>
          <cell r="W2">
            <v>0</v>
          </cell>
          <cell r="X2">
            <v>2</v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F2">
            <v>0</v>
          </cell>
          <cell r="AG2">
            <v>3</v>
          </cell>
          <cell r="AH2">
            <v>0</v>
          </cell>
          <cell r="AI2">
            <v>5</v>
          </cell>
          <cell r="AJ2">
            <v>3</v>
          </cell>
          <cell r="AK2">
            <v>5</v>
          </cell>
          <cell r="AL2">
            <v>0</v>
          </cell>
          <cell r="AM2">
            <v>0</v>
          </cell>
          <cell r="AN2">
            <v>16</v>
          </cell>
        </row>
        <row r="3">
          <cell r="A3" t="str">
            <v>OlliMeitscg</v>
          </cell>
          <cell r="B3">
            <v>30922360</v>
          </cell>
          <cell r="C3">
            <v>0.08402777777777777</v>
          </cell>
          <cell r="D3">
            <v>0.12569444444444444</v>
          </cell>
          <cell r="E3">
            <v>0.0006944444444444445</v>
          </cell>
          <cell r="F3">
            <v>0.04305555555555556</v>
          </cell>
          <cell r="G3">
            <v>0.04305555555555556</v>
          </cell>
          <cell r="H3">
            <v>0.001388888888888889</v>
          </cell>
          <cell r="M3">
            <v>2</v>
          </cell>
          <cell r="N3">
            <v>1</v>
          </cell>
          <cell r="O3">
            <v>3</v>
          </cell>
          <cell r="P3">
            <v>1</v>
          </cell>
          <cell r="Q3">
            <v>0</v>
          </cell>
          <cell r="R3">
            <v>1</v>
          </cell>
          <cell r="S3">
            <v>1</v>
          </cell>
          <cell r="T3">
            <v>2</v>
          </cell>
          <cell r="U3">
            <v>1</v>
          </cell>
          <cell r="V3">
            <v>2</v>
          </cell>
          <cell r="W3">
            <v>0</v>
          </cell>
          <cell r="X3">
            <v>2</v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F3">
            <v>0</v>
          </cell>
          <cell r="AG3">
            <v>3</v>
          </cell>
          <cell r="AH3">
            <v>5</v>
          </cell>
          <cell r="AI3">
            <v>5</v>
          </cell>
          <cell r="AJ3">
            <v>3</v>
          </cell>
          <cell r="AK3">
            <v>5</v>
          </cell>
          <cell r="AL3">
            <v>0</v>
          </cell>
          <cell r="AM3">
            <v>0</v>
          </cell>
          <cell r="AN3">
            <v>21</v>
          </cell>
        </row>
        <row r="4">
          <cell r="A4" t="str">
            <v>Gajus</v>
          </cell>
          <cell r="B4">
            <v>30712348</v>
          </cell>
          <cell r="C4">
            <v>0.08402777777777777</v>
          </cell>
          <cell r="D4">
            <v>0.08333333333333333</v>
          </cell>
          <cell r="E4">
            <v>0.04305555555555556</v>
          </cell>
          <cell r="F4">
            <v>0.043750000000000004</v>
          </cell>
          <cell r="G4">
            <v>0.08402777777777777</v>
          </cell>
          <cell r="H4">
            <v>0.001388888888888889</v>
          </cell>
          <cell r="M4">
            <v>2</v>
          </cell>
          <cell r="N4">
            <v>1</v>
          </cell>
          <cell r="O4">
            <v>2</v>
          </cell>
          <cell r="P4">
            <v>0</v>
          </cell>
          <cell r="Q4">
            <v>1</v>
          </cell>
          <cell r="R4">
            <v>2</v>
          </cell>
          <cell r="S4">
            <v>1</v>
          </cell>
          <cell r="T4">
            <v>3</v>
          </cell>
          <cell r="U4">
            <v>2</v>
          </cell>
          <cell r="V4">
            <v>1</v>
          </cell>
          <cell r="W4">
            <v>0</v>
          </cell>
          <cell r="X4">
            <v>2</v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F4">
            <v>0</v>
          </cell>
          <cell r="AG4">
            <v>3</v>
          </cell>
          <cell r="AH4">
            <v>4</v>
          </cell>
          <cell r="AI4">
            <v>3</v>
          </cell>
          <cell r="AJ4">
            <v>0</v>
          </cell>
          <cell r="AK4">
            <v>5</v>
          </cell>
          <cell r="AL4">
            <v>0</v>
          </cell>
          <cell r="AM4">
            <v>0</v>
          </cell>
          <cell r="AN4">
            <v>15</v>
          </cell>
        </row>
        <row r="5">
          <cell r="A5" t="str">
            <v>TorstenKrause</v>
          </cell>
          <cell r="B5">
            <v>30923465</v>
          </cell>
          <cell r="C5">
            <v>0.08333333333333333</v>
          </cell>
          <cell r="D5">
            <v>0.12569444444444444</v>
          </cell>
          <cell r="E5">
            <v>0.041666666666666664</v>
          </cell>
          <cell r="F5">
            <v>0.04305555555555556</v>
          </cell>
          <cell r="G5">
            <v>0.0006944444444444445</v>
          </cell>
          <cell r="H5">
            <v>0.001388888888888889</v>
          </cell>
          <cell r="M5">
            <v>2</v>
          </cell>
          <cell r="N5">
            <v>0</v>
          </cell>
          <cell r="O5">
            <v>3</v>
          </cell>
          <cell r="P5">
            <v>1</v>
          </cell>
          <cell r="Q5">
            <v>1</v>
          </cell>
          <cell r="R5">
            <v>0</v>
          </cell>
          <cell r="S5">
            <v>1</v>
          </cell>
          <cell r="T5">
            <v>2</v>
          </cell>
          <cell r="U5">
            <v>0</v>
          </cell>
          <cell r="V5">
            <v>1</v>
          </cell>
          <cell r="W5">
            <v>0</v>
          </cell>
          <cell r="X5">
            <v>2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F5">
            <v>0</v>
          </cell>
          <cell r="AG5">
            <v>3</v>
          </cell>
          <cell r="AH5">
            <v>0</v>
          </cell>
          <cell r="AI5">
            <v>5</v>
          </cell>
          <cell r="AJ5">
            <v>3</v>
          </cell>
          <cell r="AK5">
            <v>5</v>
          </cell>
          <cell r="AL5">
            <v>0</v>
          </cell>
          <cell r="AM5">
            <v>0</v>
          </cell>
          <cell r="AN5">
            <v>16</v>
          </cell>
        </row>
        <row r="6">
          <cell r="A6" t="str">
            <v>OldieLutti</v>
          </cell>
          <cell r="B6">
            <v>30995525</v>
          </cell>
          <cell r="C6">
            <v>0.08333333333333333</v>
          </cell>
          <cell r="D6">
            <v>0.04305555555555556</v>
          </cell>
          <cell r="E6">
            <v>0.04305555555555556</v>
          </cell>
          <cell r="F6">
            <v>0.042361111111111106</v>
          </cell>
          <cell r="G6">
            <v>0.042361111111111106</v>
          </cell>
          <cell r="H6">
            <v>0.001388888888888889</v>
          </cell>
          <cell r="M6">
            <v>2</v>
          </cell>
          <cell r="N6">
            <v>0</v>
          </cell>
          <cell r="O6">
            <v>1</v>
          </cell>
          <cell r="P6">
            <v>2</v>
          </cell>
          <cell r="Q6">
            <v>1</v>
          </cell>
          <cell r="R6">
            <v>2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0</v>
          </cell>
          <cell r="X6">
            <v>2</v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F6">
            <v>0</v>
          </cell>
          <cell r="AG6">
            <v>0</v>
          </cell>
          <cell r="AH6">
            <v>4</v>
          </cell>
          <cell r="AI6">
            <v>0</v>
          </cell>
          <cell r="AJ6">
            <v>0</v>
          </cell>
          <cell r="AK6">
            <v>5</v>
          </cell>
          <cell r="AL6">
            <v>0</v>
          </cell>
          <cell r="AM6">
            <v>0</v>
          </cell>
          <cell r="AN6">
            <v>9</v>
          </cell>
        </row>
        <row r="7">
          <cell r="A7" t="str">
            <v>Heiler</v>
          </cell>
          <cell r="B7">
            <v>30714239</v>
          </cell>
          <cell r="C7">
            <v>0.08333333333333333</v>
          </cell>
          <cell r="D7">
            <v>0.08333333333333333</v>
          </cell>
          <cell r="E7">
            <v>0.04305555555555556</v>
          </cell>
          <cell r="F7">
            <v>0.04305555555555556</v>
          </cell>
          <cell r="G7">
            <v>0.04305555555555556</v>
          </cell>
          <cell r="H7">
            <v>0.001388888888888889</v>
          </cell>
          <cell r="M7">
            <v>2</v>
          </cell>
          <cell r="N7">
            <v>0</v>
          </cell>
          <cell r="O7">
            <v>2</v>
          </cell>
          <cell r="P7">
            <v>0</v>
          </cell>
          <cell r="Q7">
            <v>1</v>
          </cell>
          <cell r="R7">
            <v>2</v>
          </cell>
          <cell r="S7">
            <v>1</v>
          </cell>
          <cell r="T7">
            <v>2</v>
          </cell>
          <cell r="U7">
            <v>1</v>
          </cell>
          <cell r="V7">
            <v>2</v>
          </cell>
          <cell r="W7">
            <v>0</v>
          </cell>
          <cell r="X7">
            <v>2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F7">
            <v>0</v>
          </cell>
          <cell r="AG7">
            <v>3</v>
          </cell>
          <cell r="AH7">
            <v>4</v>
          </cell>
          <cell r="AI7">
            <v>5</v>
          </cell>
          <cell r="AJ7">
            <v>3</v>
          </cell>
          <cell r="AK7">
            <v>5</v>
          </cell>
          <cell r="AL7">
            <v>0</v>
          </cell>
          <cell r="AM7">
            <v>0</v>
          </cell>
          <cell r="AN7">
            <v>20</v>
          </cell>
        </row>
        <row r="8">
          <cell r="A8" t="str">
            <v>HerrRabe</v>
          </cell>
          <cell r="B8">
            <v>30931962</v>
          </cell>
          <cell r="C8">
            <v>0.08333333333333333</v>
          </cell>
          <cell r="D8">
            <v>0.08402777777777777</v>
          </cell>
          <cell r="E8">
            <v>0.0006944444444444445</v>
          </cell>
          <cell r="F8">
            <v>0.001388888888888889</v>
          </cell>
          <cell r="G8">
            <v>0.001388888888888889</v>
          </cell>
          <cell r="H8">
            <v>0.001388888888888889</v>
          </cell>
          <cell r="M8">
            <v>2</v>
          </cell>
          <cell r="N8">
            <v>0</v>
          </cell>
          <cell r="O8">
            <v>2</v>
          </cell>
          <cell r="P8">
            <v>1</v>
          </cell>
          <cell r="Q8">
            <v>0</v>
          </cell>
          <cell r="R8">
            <v>1</v>
          </cell>
          <cell r="S8">
            <v>0</v>
          </cell>
          <cell r="T8">
            <v>2</v>
          </cell>
          <cell r="U8">
            <v>0</v>
          </cell>
          <cell r="V8">
            <v>2</v>
          </cell>
          <cell r="W8">
            <v>0</v>
          </cell>
          <cell r="X8">
            <v>2</v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F8">
            <v>0</v>
          </cell>
          <cell r="AG8">
            <v>3</v>
          </cell>
          <cell r="AH8">
            <v>5</v>
          </cell>
          <cell r="AI8">
            <v>3</v>
          </cell>
          <cell r="AJ8">
            <v>3</v>
          </cell>
          <cell r="AK8">
            <v>5</v>
          </cell>
          <cell r="AL8">
            <v>0</v>
          </cell>
          <cell r="AM8">
            <v>0</v>
          </cell>
          <cell r="AN8">
            <v>19</v>
          </cell>
        </row>
        <row r="9">
          <cell r="A9" t="str">
            <v>Jogis_12te</v>
          </cell>
          <cell r="B9">
            <v>30951777</v>
          </cell>
          <cell r="C9">
            <v>0.042361111111111106</v>
          </cell>
          <cell r="D9">
            <v>0.08402777777777777</v>
          </cell>
          <cell r="E9">
            <v>0.042361111111111106</v>
          </cell>
          <cell r="F9">
            <v>0.001388888888888889</v>
          </cell>
          <cell r="G9">
            <v>0.04305555555555556</v>
          </cell>
          <cell r="H9">
            <v>0.04305555555555556</v>
          </cell>
          <cell r="M9">
            <v>1</v>
          </cell>
          <cell r="N9">
            <v>1</v>
          </cell>
          <cell r="O9">
            <v>2</v>
          </cell>
          <cell r="P9">
            <v>1</v>
          </cell>
          <cell r="Q9">
            <v>1</v>
          </cell>
          <cell r="R9">
            <v>1</v>
          </cell>
          <cell r="S9">
            <v>0</v>
          </cell>
          <cell r="T9">
            <v>2</v>
          </cell>
          <cell r="U9">
            <v>1</v>
          </cell>
          <cell r="V9">
            <v>2</v>
          </cell>
          <cell r="W9">
            <v>1</v>
          </cell>
          <cell r="X9">
            <v>2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F9">
            <v>0</v>
          </cell>
          <cell r="AG9">
            <v>3</v>
          </cell>
          <cell r="AH9">
            <v>0</v>
          </cell>
          <cell r="AI9">
            <v>3</v>
          </cell>
          <cell r="AJ9">
            <v>3</v>
          </cell>
          <cell r="AK9">
            <v>3</v>
          </cell>
          <cell r="AL9">
            <v>0</v>
          </cell>
          <cell r="AM9">
            <v>0</v>
          </cell>
          <cell r="AN9">
            <v>12</v>
          </cell>
        </row>
        <row r="10">
          <cell r="A10" t="str">
            <v>morla666</v>
          </cell>
          <cell r="B10">
            <v>30920050</v>
          </cell>
          <cell r="C10">
            <v>0.08333333333333333</v>
          </cell>
          <cell r="D10">
            <v>0.08402777777777777</v>
          </cell>
          <cell r="E10">
            <v>0.0006944444444444445</v>
          </cell>
          <cell r="F10">
            <v>0.04305555555555556</v>
          </cell>
          <cell r="G10">
            <v>0.0006944444444444445</v>
          </cell>
          <cell r="H10">
            <v>0.001388888888888889</v>
          </cell>
          <cell r="M10">
            <v>2</v>
          </cell>
          <cell r="N10">
            <v>0</v>
          </cell>
          <cell r="O10">
            <v>2</v>
          </cell>
          <cell r="P10">
            <v>1</v>
          </cell>
          <cell r="Q10">
            <v>0</v>
          </cell>
          <cell r="R10">
            <v>1</v>
          </cell>
          <cell r="S10">
            <v>1</v>
          </cell>
          <cell r="T10">
            <v>2</v>
          </cell>
          <cell r="U10">
            <v>0</v>
          </cell>
          <cell r="V10">
            <v>1</v>
          </cell>
          <cell r="W10">
            <v>0</v>
          </cell>
          <cell r="X10">
            <v>2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F10">
            <v>0</v>
          </cell>
          <cell r="AG10">
            <v>3</v>
          </cell>
          <cell r="AH10">
            <v>5</v>
          </cell>
          <cell r="AI10">
            <v>5</v>
          </cell>
          <cell r="AJ10">
            <v>3</v>
          </cell>
          <cell r="AK10">
            <v>5</v>
          </cell>
          <cell r="AL10">
            <v>0</v>
          </cell>
          <cell r="AM10">
            <v>0</v>
          </cell>
          <cell r="AN10">
            <v>21</v>
          </cell>
        </row>
        <row r="11">
          <cell r="A11" t="str">
            <v>KrohnJ</v>
          </cell>
          <cell r="B11">
            <v>30804858</v>
          </cell>
          <cell r="C11">
            <v>0.12569444444444444</v>
          </cell>
          <cell r="D11">
            <v>0.08333333333333333</v>
          </cell>
          <cell r="E11">
            <v>0.04305555555555556</v>
          </cell>
          <cell r="F11">
            <v>0.043750000000000004</v>
          </cell>
          <cell r="G11">
            <v>0.042361111111111106</v>
          </cell>
          <cell r="H11">
            <v>0.001388888888888889</v>
          </cell>
          <cell r="M11">
            <v>3</v>
          </cell>
          <cell r="N11">
            <v>1</v>
          </cell>
          <cell r="O11">
            <v>2</v>
          </cell>
          <cell r="P11">
            <v>0</v>
          </cell>
          <cell r="Q11">
            <v>1</v>
          </cell>
          <cell r="R11">
            <v>2</v>
          </cell>
          <cell r="S11">
            <v>1</v>
          </cell>
          <cell r="T11">
            <v>3</v>
          </cell>
          <cell r="U11">
            <v>1</v>
          </cell>
          <cell r="V11">
            <v>1</v>
          </cell>
          <cell r="W11">
            <v>0</v>
          </cell>
          <cell r="X11">
            <v>2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F11">
            <v>0</v>
          </cell>
          <cell r="AG11">
            <v>3</v>
          </cell>
          <cell r="AH11">
            <v>4</v>
          </cell>
          <cell r="AI11">
            <v>3</v>
          </cell>
          <cell r="AJ11">
            <v>0</v>
          </cell>
          <cell r="AK11">
            <v>5</v>
          </cell>
          <cell r="AL11">
            <v>0</v>
          </cell>
          <cell r="AM11">
            <v>0</v>
          </cell>
          <cell r="AN11">
            <v>15</v>
          </cell>
        </row>
        <row r="12">
          <cell r="A12" t="str">
            <v>Clueless</v>
          </cell>
          <cell r="B12">
            <v>31208453</v>
          </cell>
          <cell r="C12">
            <v>0.08402777777777777</v>
          </cell>
          <cell r="D12">
            <v>0.08402777777777777</v>
          </cell>
          <cell r="E12">
            <v>0.04305555555555556</v>
          </cell>
          <cell r="F12">
            <v>0.04305555555555556</v>
          </cell>
          <cell r="G12">
            <v>0.08402777777777777</v>
          </cell>
          <cell r="H12">
            <v>0.04305555555555556</v>
          </cell>
          <cell r="M12">
            <v>2</v>
          </cell>
          <cell r="N12">
            <v>1</v>
          </cell>
          <cell r="O12">
            <v>2</v>
          </cell>
          <cell r="P12">
            <v>1</v>
          </cell>
          <cell r="Q12">
            <v>1</v>
          </cell>
          <cell r="R12">
            <v>2</v>
          </cell>
          <cell r="S12">
            <v>1</v>
          </cell>
          <cell r="T12">
            <v>2</v>
          </cell>
          <cell r="U12">
            <v>2</v>
          </cell>
          <cell r="V12">
            <v>1</v>
          </cell>
          <cell r="W12">
            <v>1</v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F12">
            <v>0</v>
          </cell>
          <cell r="AG12">
            <v>3</v>
          </cell>
          <cell r="AH12">
            <v>4</v>
          </cell>
          <cell r="AI12">
            <v>5</v>
          </cell>
          <cell r="AJ12">
            <v>0</v>
          </cell>
          <cell r="AK12">
            <v>3</v>
          </cell>
          <cell r="AL12">
            <v>0</v>
          </cell>
          <cell r="AM12">
            <v>0</v>
          </cell>
          <cell r="AN12">
            <v>15</v>
          </cell>
        </row>
        <row r="13">
          <cell r="A13" t="str">
            <v>FF-Faltin</v>
          </cell>
          <cell r="B13">
            <v>30932790</v>
          </cell>
          <cell r="C13">
            <v>0.08402777777777777</v>
          </cell>
          <cell r="D13">
            <v>0.08333333333333333</v>
          </cell>
          <cell r="E13">
            <v>0.001388888888888889</v>
          </cell>
          <cell r="F13">
            <v>0.04305555555555556</v>
          </cell>
          <cell r="G13">
            <v>0.04305555555555556</v>
          </cell>
          <cell r="H13">
            <v>0.001388888888888889</v>
          </cell>
          <cell r="M13">
            <v>2</v>
          </cell>
          <cell r="N13">
            <v>1</v>
          </cell>
          <cell r="O13">
            <v>2</v>
          </cell>
          <cell r="P13">
            <v>0</v>
          </cell>
          <cell r="Q13">
            <v>0</v>
          </cell>
          <cell r="R13">
            <v>2</v>
          </cell>
          <cell r="S13">
            <v>1</v>
          </cell>
          <cell r="T13">
            <v>2</v>
          </cell>
          <cell r="U13">
            <v>1</v>
          </cell>
          <cell r="V13">
            <v>2</v>
          </cell>
          <cell r="W13">
            <v>0</v>
          </cell>
          <cell r="X13">
            <v>2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F13">
            <v>0</v>
          </cell>
          <cell r="AG13">
            <v>3</v>
          </cell>
          <cell r="AH13">
            <v>3</v>
          </cell>
          <cell r="AI13">
            <v>5</v>
          </cell>
          <cell r="AJ13">
            <v>3</v>
          </cell>
          <cell r="AK13">
            <v>5</v>
          </cell>
          <cell r="AL13">
            <v>0</v>
          </cell>
          <cell r="AM13">
            <v>0</v>
          </cell>
          <cell r="AN13">
            <v>19</v>
          </cell>
        </row>
        <row r="14">
          <cell r="A14" t="str">
            <v>Kurney</v>
          </cell>
          <cell r="B14">
            <v>30771288</v>
          </cell>
          <cell r="C14">
            <v>0.08402777777777777</v>
          </cell>
          <cell r="D14">
            <v>0.12569444444444444</v>
          </cell>
          <cell r="E14">
            <v>0.04305555555555556</v>
          </cell>
          <cell r="F14">
            <v>0.043750000000000004</v>
          </cell>
          <cell r="G14">
            <v>0.08402777777777777</v>
          </cell>
          <cell r="H14">
            <v>0.001388888888888889</v>
          </cell>
          <cell r="M14">
            <v>2</v>
          </cell>
          <cell r="N14">
            <v>1</v>
          </cell>
          <cell r="O14">
            <v>3</v>
          </cell>
          <cell r="P14">
            <v>1</v>
          </cell>
          <cell r="Q14">
            <v>1</v>
          </cell>
          <cell r="R14">
            <v>2</v>
          </cell>
          <cell r="S14">
            <v>1</v>
          </cell>
          <cell r="T14">
            <v>3</v>
          </cell>
          <cell r="U14">
            <v>2</v>
          </cell>
          <cell r="V14">
            <v>1</v>
          </cell>
          <cell r="W14">
            <v>0</v>
          </cell>
          <cell r="X14">
            <v>2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F14">
            <v>0</v>
          </cell>
          <cell r="AG14">
            <v>3</v>
          </cell>
          <cell r="AH14">
            <v>4</v>
          </cell>
          <cell r="AI14">
            <v>3</v>
          </cell>
          <cell r="AJ14">
            <v>0</v>
          </cell>
          <cell r="AK14">
            <v>5</v>
          </cell>
          <cell r="AL14">
            <v>0</v>
          </cell>
          <cell r="AM14">
            <v>0</v>
          </cell>
          <cell r="AN14">
            <v>15</v>
          </cell>
        </row>
        <row r="15">
          <cell r="A15" t="str">
            <v>Lutti</v>
          </cell>
          <cell r="B15">
            <v>30918263</v>
          </cell>
          <cell r="C15">
            <v>0.08333333333333333</v>
          </cell>
          <cell r="D15">
            <v>0.08402777777777777</v>
          </cell>
          <cell r="E15">
            <v>0.043750000000000004</v>
          </cell>
          <cell r="F15">
            <v>0.04305555555555556</v>
          </cell>
          <cell r="G15">
            <v>0.042361111111111106</v>
          </cell>
          <cell r="H15">
            <v>0.001388888888888889</v>
          </cell>
          <cell r="M15">
            <v>2</v>
          </cell>
          <cell r="N15">
            <v>0</v>
          </cell>
          <cell r="O15">
            <v>2</v>
          </cell>
          <cell r="P15">
            <v>1</v>
          </cell>
          <cell r="Q15">
            <v>1</v>
          </cell>
          <cell r="R15">
            <v>3</v>
          </cell>
          <cell r="S15">
            <v>1</v>
          </cell>
          <cell r="T15">
            <v>2</v>
          </cell>
          <cell r="U15">
            <v>1</v>
          </cell>
          <cell r="V15">
            <v>1</v>
          </cell>
          <cell r="W15">
            <v>0</v>
          </cell>
          <cell r="X15">
            <v>2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F15">
            <v>0</v>
          </cell>
          <cell r="AG15">
            <v>3</v>
          </cell>
          <cell r="AH15">
            <v>3</v>
          </cell>
          <cell r="AI15">
            <v>5</v>
          </cell>
          <cell r="AJ15">
            <v>0</v>
          </cell>
          <cell r="AK15">
            <v>5</v>
          </cell>
          <cell r="AL15">
            <v>0</v>
          </cell>
          <cell r="AM15">
            <v>0</v>
          </cell>
          <cell r="AN15">
            <v>16</v>
          </cell>
        </row>
        <row r="16">
          <cell r="A16" t="str">
            <v>Wagner-T</v>
          </cell>
          <cell r="B16">
            <v>30660647</v>
          </cell>
          <cell r="C16">
            <v>0.08333333333333333</v>
          </cell>
          <cell r="D16">
            <v>0.08333333333333333</v>
          </cell>
          <cell r="E16">
            <v>0.04305555555555556</v>
          </cell>
          <cell r="F16">
            <v>0.001388888888888889</v>
          </cell>
          <cell r="G16">
            <v>0.043750000000000004</v>
          </cell>
          <cell r="H16">
            <v>0.001388888888888889</v>
          </cell>
          <cell r="M16">
            <v>2</v>
          </cell>
          <cell r="N16">
            <v>0</v>
          </cell>
          <cell r="O16">
            <v>2</v>
          </cell>
          <cell r="P16">
            <v>0</v>
          </cell>
          <cell r="Q16">
            <v>1</v>
          </cell>
          <cell r="R16">
            <v>2</v>
          </cell>
          <cell r="S16">
            <v>0</v>
          </cell>
          <cell r="T16">
            <v>2</v>
          </cell>
          <cell r="U16">
            <v>1</v>
          </cell>
          <cell r="V16">
            <v>3</v>
          </cell>
          <cell r="W16">
            <v>0</v>
          </cell>
          <cell r="X16">
            <v>2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F16">
            <v>0</v>
          </cell>
          <cell r="AG16">
            <v>3</v>
          </cell>
          <cell r="AH16">
            <v>4</v>
          </cell>
          <cell r="AI16">
            <v>3</v>
          </cell>
          <cell r="AJ16">
            <v>3</v>
          </cell>
          <cell r="AK16">
            <v>5</v>
          </cell>
          <cell r="AL16">
            <v>0</v>
          </cell>
          <cell r="AM16">
            <v>0</v>
          </cell>
          <cell r="AN16">
            <v>18</v>
          </cell>
        </row>
        <row r="17">
          <cell r="A17" t="str">
            <v>Kautzinho</v>
          </cell>
          <cell r="B17">
            <v>30795362</v>
          </cell>
          <cell r="C17">
            <v>0.08402777777777777</v>
          </cell>
          <cell r="D17">
            <v>0.08333333333333333</v>
          </cell>
          <cell r="E17">
            <v>0.04305555555555556</v>
          </cell>
          <cell r="F17">
            <v>0.001388888888888889</v>
          </cell>
          <cell r="G17">
            <v>0.08402777777777777</v>
          </cell>
          <cell r="H17">
            <v>0.001388888888888889</v>
          </cell>
          <cell r="M17">
            <v>2</v>
          </cell>
          <cell r="N17">
            <v>1</v>
          </cell>
          <cell r="O17">
            <v>2</v>
          </cell>
          <cell r="P17">
            <v>0</v>
          </cell>
          <cell r="Q17">
            <v>1</v>
          </cell>
          <cell r="R17">
            <v>2</v>
          </cell>
          <cell r="S17">
            <v>0</v>
          </cell>
          <cell r="T17">
            <v>2</v>
          </cell>
          <cell r="U17">
            <v>2</v>
          </cell>
          <cell r="V17">
            <v>1</v>
          </cell>
          <cell r="W17">
            <v>0</v>
          </cell>
          <cell r="X17">
            <v>2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F17">
            <v>0</v>
          </cell>
          <cell r="AG17">
            <v>3</v>
          </cell>
          <cell r="AH17">
            <v>4</v>
          </cell>
          <cell r="AI17">
            <v>3</v>
          </cell>
          <cell r="AJ17">
            <v>0</v>
          </cell>
          <cell r="AK17">
            <v>5</v>
          </cell>
          <cell r="AL17">
            <v>0</v>
          </cell>
          <cell r="AM17">
            <v>0</v>
          </cell>
          <cell r="AN17">
            <v>15</v>
          </cell>
        </row>
        <row r="18">
          <cell r="A18" t="str">
            <v>Meggi</v>
          </cell>
          <cell r="B18">
            <v>30954225</v>
          </cell>
          <cell r="C18">
            <v>0.08402777777777777</v>
          </cell>
          <cell r="D18">
            <v>0.08402777777777777</v>
          </cell>
          <cell r="E18">
            <v>0.042361111111111106</v>
          </cell>
          <cell r="F18">
            <v>0.04305555555555556</v>
          </cell>
          <cell r="G18">
            <v>0.042361111111111106</v>
          </cell>
          <cell r="H18">
            <v>0.001388888888888889</v>
          </cell>
          <cell r="M18">
            <v>2</v>
          </cell>
          <cell r="N18">
            <v>1</v>
          </cell>
          <cell r="O18">
            <v>2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2</v>
          </cell>
          <cell r="U18">
            <v>1</v>
          </cell>
          <cell r="V18">
            <v>1</v>
          </cell>
          <cell r="W18">
            <v>0</v>
          </cell>
          <cell r="X18">
            <v>2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F18">
            <v>0</v>
          </cell>
          <cell r="AG18">
            <v>3</v>
          </cell>
          <cell r="AH18">
            <v>0</v>
          </cell>
          <cell r="AI18">
            <v>5</v>
          </cell>
          <cell r="AJ18">
            <v>0</v>
          </cell>
          <cell r="AK18">
            <v>5</v>
          </cell>
          <cell r="AL18">
            <v>0</v>
          </cell>
          <cell r="AM18">
            <v>0</v>
          </cell>
          <cell r="AN18">
            <v>13</v>
          </cell>
        </row>
        <row r="19">
          <cell r="A19" t="str">
            <v>Hulk</v>
          </cell>
          <cell r="B19">
            <v>30988761</v>
          </cell>
          <cell r="C19">
            <v>0.125</v>
          </cell>
          <cell r="D19">
            <v>0.16666666666666666</v>
          </cell>
          <cell r="E19">
            <v>0.042361111111111106</v>
          </cell>
          <cell r="F19">
            <v>0.04305555555555556</v>
          </cell>
          <cell r="G19">
            <v>0.001388888888888889</v>
          </cell>
          <cell r="H19">
            <v>0.002777777777777778</v>
          </cell>
          <cell r="M19">
            <v>3</v>
          </cell>
          <cell r="N19">
            <v>0</v>
          </cell>
          <cell r="O19">
            <v>4</v>
          </cell>
          <cell r="P19">
            <v>0</v>
          </cell>
          <cell r="Q19">
            <v>1</v>
          </cell>
          <cell r="R19">
            <v>1</v>
          </cell>
          <cell r="S19">
            <v>1</v>
          </cell>
          <cell r="T19">
            <v>2</v>
          </cell>
          <cell r="U19">
            <v>0</v>
          </cell>
          <cell r="V19">
            <v>2</v>
          </cell>
          <cell r="W19">
            <v>0</v>
          </cell>
          <cell r="X19">
            <v>4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F19">
            <v>0</v>
          </cell>
          <cell r="AG19">
            <v>3</v>
          </cell>
          <cell r="AH19">
            <v>0</v>
          </cell>
          <cell r="AI19">
            <v>5</v>
          </cell>
          <cell r="AJ19">
            <v>3</v>
          </cell>
          <cell r="AK19">
            <v>3</v>
          </cell>
          <cell r="AL19">
            <v>0</v>
          </cell>
          <cell r="AM19">
            <v>0</v>
          </cell>
          <cell r="AN19">
            <v>14</v>
          </cell>
        </row>
        <row r="20">
          <cell r="A20" t="str">
            <v>Rich</v>
          </cell>
          <cell r="B20">
            <v>30871636</v>
          </cell>
          <cell r="C20">
            <v>0.041666666666666664</v>
          </cell>
          <cell r="D20">
            <v>0.08333333333333333</v>
          </cell>
          <cell r="E20">
            <v>0.0006944444444444445</v>
          </cell>
          <cell r="F20">
            <v>0.043750000000000004</v>
          </cell>
          <cell r="G20">
            <v>0.0006944444444444445</v>
          </cell>
          <cell r="H20">
            <v>0.0020833333333333333</v>
          </cell>
          <cell r="M20">
            <v>1</v>
          </cell>
          <cell r="N20">
            <v>0</v>
          </cell>
          <cell r="O20">
            <v>2</v>
          </cell>
          <cell r="P20">
            <v>0</v>
          </cell>
          <cell r="Q20">
            <v>0</v>
          </cell>
          <cell r="R20">
            <v>1</v>
          </cell>
          <cell r="S20">
            <v>1</v>
          </cell>
          <cell r="T20">
            <v>3</v>
          </cell>
          <cell r="U20">
            <v>0</v>
          </cell>
          <cell r="V20">
            <v>1</v>
          </cell>
          <cell r="W20">
            <v>0</v>
          </cell>
          <cell r="X20">
            <v>3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F20">
            <v>0</v>
          </cell>
          <cell r="AG20">
            <v>3</v>
          </cell>
          <cell r="AH20">
            <v>5</v>
          </cell>
          <cell r="AI20">
            <v>3</v>
          </cell>
          <cell r="AJ20">
            <v>3</v>
          </cell>
          <cell r="AK20">
            <v>3</v>
          </cell>
          <cell r="AL20">
            <v>0</v>
          </cell>
          <cell r="AM20">
            <v>0</v>
          </cell>
          <cell r="AN20">
            <v>17</v>
          </cell>
        </row>
        <row r="21">
          <cell r="A21" t="str">
            <v>ThomasK</v>
          </cell>
          <cell r="B21">
            <v>30917497</v>
          </cell>
          <cell r="C21">
            <v>0.08333333333333333</v>
          </cell>
          <cell r="D21">
            <v>0.08402777777777777</v>
          </cell>
          <cell r="E21">
            <v>0.041666666666666664</v>
          </cell>
          <cell r="F21">
            <v>0.001388888888888889</v>
          </cell>
          <cell r="G21">
            <v>0.04305555555555556</v>
          </cell>
          <cell r="H21">
            <v>0.001388888888888889</v>
          </cell>
          <cell r="M21">
            <v>2</v>
          </cell>
          <cell r="N21">
            <v>0</v>
          </cell>
          <cell r="O21">
            <v>2</v>
          </cell>
          <cell r="P21">
            <v>1</v>
          </cell>
          <cell r="Q21">
            <v>1</v>
          </cell>
          <cell r="R21">
            <v>0</v>
          </cell>
          <cell r="S21">
            <v>0</v>
          </cell>
          <cell r="T21">
            <v>2</v>
          </cell>
          <cell r="U21">
            <v>1</v>
          </cell>
          <cell r="V21">
            <v>2</v>
          </cell>
          <cell r="W21">
            <v>0</v>
          </cell>
          <cell r="X21">
            <v>2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F21">
            <v>0</v>
          </cell>
          <cell r="AG21">
            <v>3</v>
          </cell>
          <cell r="AH21">
            <v>0</v>
          </cell>
          <cell r="AI21">
            <v>3</v>
          </cell>
          <cell r="AJ21">
            <v>3</v>
          </cell>
          <cell r="AK21">
            <v>5</v>
          </cell>
          <cell r="AL21">
            <v>0</v>
          </cell>
          <cell r="AM21">
            <v>0</v>
          </cell>
          <cell r="AN21">
            <v>14</v>
          </cell>
        </row>
        <row r="22">
          <cell r="A22" t="str">
            <v>Trinkmann</v>
          </cell>
          <cell r="B22">
            <v>31210837</v>
          </cell>
          <cell r="C22">
            <v>0.125</v>
          </cell>
          <cell r="D22">
            <v>0.08333333333333333</v>
          </cell>
          <cell r="E22">
            <v>0.041666666666666664</v>
          </cell>
          <cell r="F22">
            <v>0.001388888888888889</v>
          </cell>
          <cell r="G22">
            <v>0.043750000000000004</v>
          </cell>
          <cell r="H22">
            <v>0.001388888888888889</v>
          </cell>
          <cell r="M22">
            <v>3</v>
          </cell>
          <cell r="N22">
            <v>0</v>
          </cell>
          <cell r="O22">
            <v>2</v>
          </cell>
          <cell r="P22">
            <v>0</v>
          </cell>
          <cell r="Q22">
            <v>1</v>
          </cell>
          <cell r="R22">
            <v>0</v>
          </cell>
          <cell r="S22">
            <v>0</v>
          </cell>
          <cell r="T22">
            <v>2</v>
          </cell>
          <cell r="U22">
            <v>1</v>
          </cell>
          <cell r="V22">
            <v>3</v>
          </cell>
          <cell r="W22">
            <v>0</v>
          </cell>
          <cell r="X22">
            <v>2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F22">
            <v>0</v>
          </cell>
          <cell r="AG22">
            <v>3</v>
          </cell>
          <cell r="AH22">
            <v>0</v>
          </cell>
          <cell r="AI22">
            <v>3</v>
          </cell>
          <cell r="AJ22">
            <v>3</v>
          </cell>
          <cell r="AK22">
            <v>5</v>
          </cell>
          <cell r="AL22">
            <v>0</v>
          </cell>
          <cell r="AM22">
            <v>0</v>
          </cell>
          <cell r="AN22">
            <v>14</v>
          </cell>
        </row>
        <row r="23">
          <cell r="A23" t="str">
            <v>KerstinLu</v>
          </cell>
          <cell r="B23">
            <v>30710493</v>
          </cell>
          <cell r="C23">
            <v>0.125</v>
          </cell>
          <cell r="D23">
            <v>0.08402777777777777</v>
          </cell>
          <cell r="E23">
            <v>0.001388888888888889</v>
          </cell>
          <cell r="F23">
            <v>0.04305555555555556</v>
          </cell>
          <cell r="G23">
            <v>0.04305555555555556</v>
          </cell>
          <cell r="H23">
            <v>0.04305555555555556</v>
          </cell>
          <cell r="M23">
            <v>3</v>
          </cell>
          <cell r="N23">
            <v>0</v>
          </cell>
          <cell r="O23">
            <v>2</v>
          </cell>
          <cell r="P23">
            <v>1</v>
          </cell>
          <cell r="Q23">
            <v>0</v>
          </cell>
          <cell r="R23">
            <v>2</v>
          </cell>
          <cell r="S23">
            <v>1</v>
          </cell>
          <cell r="T23">
            <v>2</v>
          </cell>
          <cell r="U23">
            <v>1</v>
          </cell>
          <cell r="V23">
            <v>2</v>
          </cell>
          <cell r="W23">
            <v>1</v>
          </cell>
          <cell r="X23">
            <v>2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F23">
            <v>0</v>
          </cell>
          <cell r="AG23">
            <v>3</v>
          </cell>
          <cell r="AH23">
            <v>3</v>
          </cell>
          <cell r="AI23">
            <v>5</v>
          </cell>
          <cell r="AJ23">
            <v>3</v>
          </cell>
          <cell r="AK23">
            <v>3</v>
          </cell>
          <cell r="AL23">
            <v>0</v>
          </cell>
          <cell r="AM23">
            <v>0</v>
          </cell>
          <cell r="AN23">
            <v>17</v>
          </cell>
        </row>
        <row r="24">
          <cell r="A24" t="str">
            <v>Nobb</v>
          </cell>
          <cell r="B24">
            <v>30713177</v>
          </cell>
          <cell r="C24">
            <v>0.08402777777777777</v>
          </cell>
          <cell r="D24">
            <v>0.042361111111111106</v>
          </cell>
          <cell r="E24">
            <v>0.04305555555555556</v>
          </cell>
          <cell r="F24">
            <v>0.0006944444444444445</v>
          </cell>
          <cell r="G24">
            <v>0.04305555555555556</v>
          </cell>
          <cell r="H24">
            <v>0.002777777777777778</v>
          </cell>
          <cell r="M24">
            <v>2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2</v>
          </cell>
          <cell r="S24">
            <v>0</v>
          </cell>
          <cell r="T24">
            <v>1</v>
          </cell>
          <cell r="U24">
            <v>1</v>
          </cell>
          <cell r="V24">
            <v>2</v>
          </cell>
          <cell r="W24">
            <v>0</v>
          </cell>
          <cell r="X24">
            <v>4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F24">
            <v>0</v>
          </cell>
          <cell r="AG24">
            <v>0</v>
          </cell>
          <cell r="AH24">
            <v>4</v>
          </cell>
          <cell r="AI24">
            <v>4</v>
          </cell>
          <cell r="AJ24">
            <v>3</v>
          </cell>
          <cell r="AK24">
            <v>3</v>
          </cell>
          <cell r="AL24">
            <v>0</v>
          </cell>
          <cell r="AM24">
            <v>0</v>
          </cell>
          <cell r="AN24">
            <v>14</v>
          </cell>
        </row>
        <row r="25">
          <cell r="A25" t="str">
            <v>AndreasG</v>
          </cell>
          <cell r="B25">
            <v>30924748</v>
          </cell>
          <cell r="C25">
            <v>0.08333333333333333</v>
          </cell>
          <cell r="D25">
            <v>0.042361111111111106</v>
          </cell>
          <cell r="E25">
            <v>0.043750000000000004</v>
          </cell>
          <cell r="F25">
            <v>0.001388888888888889</v>
          </cell>
          <cell r="G25">
            <v>0.08402777777777777</v>
          </cell>
          <cell r="H25">
            <v>0.0020833333333333333</v>
          </cell>
          <cell r="M25">
            <v>2</v>
          </cell>
          <cell r="N25">
            <v>0</v>
          </cell>
          <cell r="O25">
            <v>1</v>
          </cell>
          <cell r="P25">
            <v>1</v>
          </cell>
          <cell r="Q25">
            <v>1</v>
          </cell>
          <cell r="R25">
            <v>3</v>
          </cell>
          <cell r="S25">
            <v>0</v>
          </cell>
          <cell r="T25">
            <v>2</v>
          </cell>
          <cell r="U25">
            <v>2</v>
          </cell>
          <cell r="V25">
            <v>1</v>
          </cell>
          <cell r="W25">
            <v>0</v>
          </cell>
          <cell r="X25">
            <v>3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F25">
            <v>0</v>
          </cell>
          <cell r="AG25">
            <v>0</v>
          </cell>
          <cell r="AH25">
            <v>3</v>
          </cell>
          <cell r="AI25">
            <v>3</v>
          </cell>
          <cell r="AJ25">
            <v>0</v>
          </cell>
          <cell r="AK25">
            <v>3</v>
          </cell>
          <cell r="AL25">
            <v>0</v>
          </cell>
          <cell r="AM25">
            <v>0</v>
          </cell>
          <cell r="AN25">
            <v>9</v>
          </cell>
        </row>
        <row r="26">
          <cell r="A26" t="str">
            <v>Eilers</v>
          </cell>
          <cell r="B26">
            <v>30918693</v>
          </cell>
          <cell r="C26">
            <v>0.042361111111111106</v>
          </cell>
          <cell r="D26">
            <v>0.08333333333333333</v>
          </cell>
          <cell r="E26">
            <v>0.042361111111111106</v>
          </cell>
          <cell r="F26">
            <v>0.043750000000000004</v>
          </cell>
          <cell r="G26">
            <v>0.043750000000000004</v>
          </cell>
          <cell r="H26">
            <v>0.001388888888888889</v>
          </cell>
          <cell r="M26">
            <v>1</v>
          </cell>
          <cell r="N26">
            <v>1</v>
          </cell>
          <cell r="O26">
            <v>2</v>
          </cell>
          <cell r="P26">
            <v>0</v>
          </cell>
          <cell r="Q26">
            <v>1</v>
          </cell>
          <cell r="R26">
            <v>1</v>
          </cell>
          <cell r="S26">
            <v>1</v>
          </cell>
          <cell r="T26">
            <v>3</v>
          </cell>
          <cell r="U26">
            <v>1</v>
          </cell>
          <cell r="V26">
            <v>3</v>
          </cell>
          <cell r="W26">
            <v>0</v>
          </cell>
          <cell r="X26">
            <v>2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F26">
            <v>0</v>
          </cell>
          <cell r="AG26">
            <v>3</v>
          </cell>
          <cell r="AH26">
            <v>0</v>
          </cell>
          <cell r="AI26">
            <v>3</v>
          </cell>
          <cell r="AJ26">
            <v>3</v>
          </cell>
          <cell r="AK26">
            <v>5</v>
          </cell>
          <cell r="AL26">
            <v>0</v>
          </cell>
          <cell r="AM26">
            <v>0</v>
          </cell>
          <cell r="AN26">
            <v>14</v>
          </cell>
        </row>
        <row r="27">
          <cell r="A27" t="str">
            <v>KaiB</v>
          </cell>
          <cell r="B27">
            <v>30714756</v>
          </cell>
          <cell r="C27">
            <v>0.08472222222222221</v>
          </cell>
          <cell r="D27">
            <v>0.08402777777777777</v>
          </cell>
          <cell r="E27">
            <v>0.042361111111111106</v>
          </cell>
          <cell r="F27">
            <v>0.0020833333333333333</v>
          </cell>
          <cell r="G27">
            <v>0.08472222222222221</v>
          </cell>
          <cell r="H27">
            <v>0.04305555555555556</v>
          </cell>
          <cell r="M27">
            <v>2</v>
          </cell>
          <cell r="N27">
            <v>2</v>
          </cell>
          <cell r="O27">
            <v>2</v>
          </cell>
          <cell r="P27">
            <v>1</v>
          </cell>
          <cell r="Q27">
            <v>1</v>
          </cell>
          <cell r="R27">
            <v>1</v>
          </cell>
          <cell r="S27">
            <v>0</v>
          </cell>
          <cell r="T27">
            <v>3</v>
          </cell>
          <cell r="U27">
            <v>2</v>
          </cell>
          <cell r="V27">
            <v>2</v>
          </cell>
          <cell r="W27">
            <v>1</v>
          </cell>
          <cell r="X27">
            <v>2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F27">
            <v>0</v>
          </cell>
          <cell r="AG27">
            <v>3</v>
          </cell>
          <cell r="AH27">
            <v>0</v>
          </cell>
          <cell r="AI27">
            <v>3</v>
          </cell>
          <cell r="AJ27">
            <v>0</v>
          </cell>
          <cell r="AK27">
            <v>3</v>
          </cell>
          <cell r="AL27">
            <v>0</v>
          </cell>
          <cell r="AM27">
            <v>0</v>
          </cell>
          <cell r="AN27">
            <v>9</v>
          </cell>
        </row>
        <row r="28">
          <cell r="A28" t="str">
            <v>Pape</v>
          </cell>
          <cell r="B28">
            <v>30917323</v>
          </cell>
          <cell r="C28">
            <v>0.125</v>
          </cell>
          <cell r="D28">
            <v>0.08402777777777777</v>
          </cell>
          <cell r="E28">
            <v>0.042361111111111106</v>
          </cell>
          <cell r="F28">
            <v>0.001388888888888889</v>
          </cell>
          <cell r="G28">
            <v>0.04305555555555556</v>
          </cell>
          <cell r="H28">
            <v>0.001388888888888889</v>
          </cell>
          <cell r="M28">
            <v>3</v>
          </cell>
          <cell r="N28">
            <v>0</v>
          </cell>
          <cell r="O28">
            <v>2</v>
          </cell>
          <cell r="P28">
            <v>1</v>
          </cell>
          <cell r="Q28">
            <v>1</v>
          </cell>
          <cell r="R28">
            <v>1</v>
          </cell>
          <cell r="S28">
            <v>0</v>
          </cell>
          <cell r="T28">
            <v>2</v>
          </cell>
          <cell r="U28">
            <v>1</v>
          </cell>
          <cell r="V28">
            <v>2</v>
          </cell>
          <cell r="W28">
            <v>0</v>
          </cell>
          <cell r="X28">
            <v>2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F28">
            <v>0</v>
          </cell>
          <cell r="AG28">
            <v>3</v>
          </cell>
          <cell r="AH28">
            <v>0</v>
          </cell>
          <cell r="AI28">
            <v>3</v>
          </cell>
          <cell r="AJ28">
            <v>3</v>
          </cell>
          <cell r="AK28">
            <v>5</v>
          </cell>
          <cell r="AL28">
            <v>0</v>
          </cell>
          <cell r="AM28">
            <v>0</v>
          </cell>
          <cell r="AN28">
            <v>14</v>
          </cell>
        </row>
        <row r="29">
          <cell r="A29" t="str">
            <v>Timm</v>
          </cell>
          <cell r="B29">
            <v>30871670</v>
          </cell>
          <cell r="C29">
            <v>0.125</v>
          </cell>
          <cell r="D29">
            <v>0.08333333333333333</v>
          </cell>
          <cell r="E29">
            <v>0.0020833333333333333</v>
          </cell>
          <cell r="F29">
            <v>0.042361111111111106</v>
          </cell>
          <cell r="G29">
            <v>0.04305555555555556</v>
          </cell>
          <cell r="H29">
            <v>0.002777777777777778</v>
          </cell>
          <cell r="M29">
            <v>3</v>
          </cell>
          <cell r="N29">
            <v>0</v>
          </cell>
          <cell r="O29">
            <v>2</v>
          </cell>
          <cell r="P29">
            <v>0</v>
          </cell>
          <cell r="Q29">
            <v>0</v>
          </cell>
          <cell r="R29">
            <v>3</v>
          </cell>
          <cell r="S29">
            <v>1</v>
          </cell>
          <cell r="T29">
            <v>1</v>
          </cell>
          <cell r="U29">
            <v>1</v>
          </cell>
          <cell r="V29">
            <v>2</v>
          </cell>
          <cell r="W29">
            <v>0</v>
          </cell>
          <cell r="X29">
            <v>4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F29">
            <v>0</v>
          </cell>
          <cell r="AG29">
            <v>3</v>
          </cell>
          <cell r="AH29">
            <v>3</v>
          </cell>
          <cell r="AI29">
            <v>0</v>
          </cell>
          <cell r="AJ29">
            <v>3</v>
          </cell>
          <cell r="AK29">
            <v>3</v>
          </cell>
          <cell r="AL29">
            <v>0</v>
          </cell>
          <cell r="AM29">
            <v>0</v>
          </cell>
          <cell r="AN29">
            <v>12</v>
          </cell>
        </row>
        <row r="30">
          <cell r="A30" t="str">
            <v>Wurm</v>
          </cell>
          <cell r="B30">
            <v>30943878</v>
          </cell>
          <cell r="C30">
            <v>0.08402777777777777</v>
          </cell>
          <cell r="D30">
            <v>0.08402777777777777</v>
          </cell>
          <cell r="G30">
            <v>0.0006944444444444445</v>
          </cell>
          <cell r="H30">
            <v>0.001388888888888889</v>
          </cell>
          <cell r="M30">
            <v>2</v>
          </cell>
          <cell r="N30">
            <v>1</v>
          </cell>
          <cell r="O30">
            <v>2</v>
          </cell>
          <cell r="P30">
            <v>1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>
            <v>0</v>
          </cell>
          <cell r="V30">
            <v>1</v>
          </cell>
          <cell r="W30">
            <v>0</v>
          </cell>
          <cell r="X30">
            <v>2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F30">
            <v>0</v>
          </cell>
          <cell r="AG30">
            <v>3</v>
          </cell>
          <cell r="AH30">
            <v>0</v>
          </cell>
          <cell r="AI30">
            <v>0</v>
          </cell>
          <cell r="AJ30">
            <v>3</v>
          </cell>
          <cell r="AK30">
            <v>5</v>
          </cell>
          <cell r="AL30">
            <v>0</v>
          </cell>
          <cell r="AM30">
            <v>0</v>
          </cell>
          <cell r="AN30">
            <v>11</v>
          </cell>
        </row>
        <row r="31">
          <cell r="A31" t="str">
            <v>Hempe</v>
          </cell>
          <cell r="B31">
            <v>31017874</v>
          </cell>
          <cell r="C31">
            <v>0.08333333333333333</v>
          </cell>
          <cell r="D31">
            <v>0.08402777777777777</v>
          </cell>
          <cell r="E31">
            <v>0</v>
          </cell>
          <cell r="F31">
            <v>0.043750000000000004</v>
          </cell>
          <cell r="G31">
            <v>0.042361111111111106</v>
          </cell>
          <cell r="H31">
            <v>0.042361111111111106</v>
          </cell>
          <cell r="M31">
            <v>2</v>
          </cell>
          <cell r="N31">
            <v>0</v>
          </cell>
          <cell r="O31">
            <v>2</v>
          </cell>
          <cell r="P31">
            <v>1</v>
          </cell>
          <cell r="Q31">
            <v>0</v>
          </cell>
          <cell r="R31">
            <v>0</v>
          </cell>
          <cell r="S31">
            <v>1</v>
          </cell>
          <cell r="T31">
            <v>3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F31">
            <v>0</v>
          </cell>
          <cell r="AG31">
            <v>3</v>
          </cell>
          <cell r="AH31">
            <v>0</v>
          </cell>
          <cell r="AI31">
            <v>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6</v>
          </cell>
        </row>
        <row r="32">
          <cell r="A32" t="str">
            <v>Volker223</v>
          </cell>
          <cell r="B32">
            <v>30925328</v>
          </cell>
          <cell r="C32">
            <v>0.08333333333333333</v>
          </cell>
          <cell r="D32">
            <v>0.08402777777777777</v>
          </cell>
          <cell r="E32">
            <v>0.042361111111111106</v>
          </cell>
          <cell r="F32">
            <v>0.08541666666666665</v>
          </cell>
          <cell r="G32">
            <v>0.04305555555555556</v>
          </cell>
          <cell r="H32">
            <v>0.001388888888888889</v>
          </cell>
          <cell r="M32">
            <v>2</v>
          </cell>
          <cell r="N32">
            <v>0</v>
          </cell>
          <cell r="O32">
            <v>2</v>
          </cell>
          <cell r="P32">
            <v>1</v>
          </cell>
          <cell r="Q32">
            <v>1</v>
          </cell>
          <cell r="R32">
            <v>1</v>
          </cell>
          <cell r="S32">
            <v>2</v>
          </cell>
          <cell r="T32">
            <v>3</v>
          </cell>
          <cell r="U32">
            <v>1</v>
          </cell>
          <cell r="V32">
            <v>2</v>
          </cell>
          <cell r="W32">
            <v>0</v>
          </cell>
          <cell r="X32">
            <v>2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F32">
            <v>0</v>
          </cell>
          <cell r="AG32">
            <v>3</v>
          </cell>
          <cell r="AH32">
            <v>0</v>
          </cell>
          <cell r="AI32">
            <v>4</v>
          </cell>
          <cell r="AJ32">
            <v>3</v>
          </cell>
          <cell r="AK32">
            <v>5</v>
          </cell>
          <cell r="AL32">
            <v>0</v>
          </cell>
          <cell r="AM32">
            <v>0</v>
          </cell>
          <cell r="AN32">
            <v>15</v>
          </cell>
        </row>
        <row r="33">
          <cell r="A33" t="str">
            <v>SuperOsna</v>
          </cell>
          <cell r="B33">
            <v>30924551</v>
          </cell>
          <cell r="C33">
            <v>0.12569444444444444</v>
          </cell>
          <cell r="D33">
            <v>0.08472222222222221</v>
          </cell>
          <cell r="E33">
            <v>0.0006944444444444445</v>
          </cell>
          <cell r="F33">
            <v>0.16805555555555554</v>
          </cell>
          <cell r="G33">
            <v>0.08472222222222221</v>
          </cell>
          <cell r="H33">
            <v>0.042361111111111106</v>
          </cell>
          <cell r="M33">
            <v>3</v>
          </cell>
          <cell r="N33">
            <v>1</v>
          </cell>
          <cell r="O33">
            <v>2</v>
          </cell>
          <cell r="P33">
            <v>2</v>
          </cell>
          <cell r="Q33">
            <v>0</v>
          </cell>
          <cell r="R33">
            <v>1</v>
          </cell>
          <cell r="S33">
            <v>4</v>
          </cell>
          <cell r="T33">
            <v>2</v>
          </cell>
          <cell r="U33">
            <v>2</v>
          </cell>
          <cell r="V33">
            <v>2</v>
          </cell>
          <cell r="W33">
            <v>1</v>
          </cell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F33">
            <v>0</v>
          </cell>
          <cell r="AG33">
            <v>0</v>
          </cell>
          <cell r="AH33">
            <v>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5</v>
          </cell>
        </row>
      </sheetData>
      <sheetData sheetId="7">
        <row r="1">
          <cell r="A1" t="str">
            <v>Name</v>
          </cell>
          <cell r="B1" t="str">
            <v>TipperID</v>
          </cell>
          <cell r="C1" t="str">
            <v>AUT - MKD</v>
          </cell>
          <cell r="D1" t="str">
            <v>NIE - UKR</v>
          </cell>
          <cell r="E1" t="str">
            <v>UKR - MKD</v>
          </cell>
          <cell r="F1" t="str">
            <v>NIE - AUT</v>
          </cell>
          <cell r="G1" t="str">
            <v>UKR - AUT</v>
          </cell>
          <cell r="H1" t="str">
            <v>MKD - NIE</v>
          </cell>
          <cell r="M1">
            <v>3</v>
          </cell>
          <cell r="N1">
            <v>1</v>
          </cell>
          <cell r="O1">
            <v>3</v>
          </cell>
          <cell r="P1">
            <v>2</v>
          </cell>
          <cell r="Q1">
            <v>2</v>
          </cell>
          <cell r="R1">
            <v>1</v>
          </cell>
          <cell r="S1">
            <v>2</v>
          </cell>
          <cell r="T1">
            <v>0</v>
          </cell>
          <cell r="U1">
            <v>0</v>
          </cell>
          <cell r="V1">
            <v>1</v>
          </cell>
          <cell r="W1">
            <v>0</v>
          </cell>
          <cell r="X1">
            <v>3</v>
          </cell>
        </row>
        <row r="2">
          <cell r="A2" t="str">
            <v>LarsStindl</v>
          </cell>
          <cell r="B2">
            <v>31038339</v>
          </cell>
          <cell r="C2">
            <v>0.12569444444444444</v>
          </cell>
          <cell r="D2">
            <v>0.08402777777777777</v>
          </cell>
          <cell r="E2">
            <v>0.041666666666666664</v>
          </cell>
          <cell r="F2">
            <v>0.08472222222222221</v>
          </cell>
          <cell r="G2">
            <v>0.04305555555555556</v>
          </cell>
          <cell r="H2">
            <v>0.0020833333333333333</v>
          </cell>
          <cell r="M2">
            <v>3</v>
          </cell>
          <cell r="N2">
            <v>1</v>
          </cell>
          <cell r="O2">
            <v>2</v>
          </cell>
          <cell r="P2">
            <v>1</v>
          </cell>
          <cell r="Q2">
            <v>1</v>
          </cell>
          <cell r="R2">
            <v>0</v>
          </cell>
          <cell r="S2">
            <v>2</v>
          </cell>
          <cell r="T2">
            <v>2</v>
          </cell>
          <cell r="U2">
            <v>1</v>
          </cell>
          <cell r="V2">
            <v>2</v>
          </cell>
          <cell r="W2">
            <v>0</v>
          </cell>
          <cell r="X2">
            <v>3</v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F2">
            <v>5</v>
          </cell>
          <cell r="AG2">
            <v>4</v>
          </cell>
          <cell r="AH2">
            <v>4</v>
          </cell>
          <cell r="AI2">
            <v>0</v>
          </cell>
          <cell r="AJ2">
            <v>4</v>
          </cell>
          <cell r="AK2">
            <v>5</v>
          </cell>
          <cell r="AL2">
            <v>0</v>
          </cell>
          <cell r="AM2">
            <v>0</v>
          </cell>
          <cell r="AN2">
            <v>22</v>
          </cell>
        </row>
        <row r="3">
          <cell r="A3" t="str">
            <v>OlliMeitscg</v>
          </cell>
          <cell r="B3">
            <v>30922360</v>
          </cell>
          <cell r="C3">
            <v>0.08333333333333333</v>
          </cell>
          <cell r="D3">
            <v>0.08402777777777777</v>
          </cell>
          <cell r="E3">
            <v>0.041666666666666664</v>
          </cell>
          <cell r="F3">
            <v>0.08402777777777777</v>
          </cell>
          <cell r="G3">
            <v>0.08402777777777777</v>
          </cell>
          <cell r="H3">
            <v>0.001388888888888889</v>
          </cell>
          <cell r="M3">
            <v>2</v>
          </cell>
          <cell r="N3">
            <v>0</v>
          </cell>
          <cell r="O3">
            <v>2</v>
          </cell>
          <cell r="P3">
            <v>1</v>
          </cell>
          <cell r="Q3">
            <v>1</v>
          </cell>
          <cell r="R3">
            <v>0</v>
          </cell>
          <cell r="S3">
            <v>2</v>
          </cell>
          <cell r="T3">
            <v>1</v>
          </cell>
          <cell r="U3">
            <v>2</v>
          </cell>
          <cell r="V3">
            <v>1</v>
          </cell>
          <cell r="W3">
            <v>0</v>
          </cell>
          <cell r="X3">
            <v>2</v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F3">
            <v>4</v>
          </cell>
          <cell r="AG3">
            <v>4</v>
          </cell>
          <cell r="AH3">
            <v>4</v>
          </cell>
          <cell r="AI3">
            <v>3</v>
          </cell>
          <cell r="AJ3">
            <v>0</v>
          </cell>
          <cell r="AK3">
            <v>3</v>
          </cell>
          <cell r="AL3">
            <v>0</v>
          </cell>
          <cell r="AM3">
            <v>0</v>
          </cell>
          <cell r="AN3">
            <v>18</v>
          </cell>
        </row>
        <row r="4">
          <cell r="A4" t="str">
            <v>Clueless</v>
          </cell>
          <cell r="B4">
            <v>31208453</v>
          </cell>
          <cell r="C4">
            <v>0.12569444444444444</v>
          </cell>
          <cell r="D4">
            <v>0.08402777777777777</v>
          </cell>
          <cell r="E4">
            <v>0.08402777777777777</v>
          </cell>
          <cell r="F4">
            <v>0.08402777777777777</v>
          </cell>
          <cell r="G4">
            <v>0.04305555555555556</v>
          </cell>
          <cell r="H4">
            <v>0.001388888888888889</v>
          </cell>
          <cell r="M4">
            <v>3</v>
          </cell>
          <cell r="N4">
            <v>1</v>
          </cell>
          <cell r="O4">
            <v>2</v>
          </cell>
          <cell r="P4">
            <v>1</v>
          </cell>
          <cell r="Q4">
            <v>2</v>
          </cell>
          <cell r="R4">
            <v>1</v>
          </cell>
          <cell r="S4">
            <v>2</v>
          </cell>
          <cell r="T4">
            <v>1</v>
          </cell>
          <cell r="U4">
            <v>1</v>
          </cell>
          <cell r="V4">
            <v>2</v>
          </cell>
          <cell r="W4">
            <v>0</v>
          </cell>
          <cell r="X4">
            <v>2</v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F4">
            <v>5</v>
          </cell>
          <cell r="AG4">
            <v>4</v>
          </cell>
          <cell r="AH4">
            <v>5</v>
          </cell>
          <cell r="AI4">
            <v>3</v>
          </cell>
          <cell r="AJ4">
            <v>4</v>
          </cell>
          <cell r="AK4">
            <v>3</v>
          </cell>
          <cell r="AL4">
            <v>0</v>
          </cell>
          <cell r="AM4">
            <v>0</v>
          </cell>
          <cell r="AN4">
            <v>24</v>
          </cell>
        </row>
        <row r="5">
          <cell r="A5" t="str">
            <v>Gajus</v>
          </cell>
          <cell r="B5">
            <v>30712348</v>
          </cell>
          <cell r="C5">
            <v>0.042361111111111106</v>
          </cell>
          <cell r="D5">
            <v>0.12569444444444444</v>
          </cell>
          <cell r="E5">
            <v>0.08333333333333333</v>
          </cell>
          <cell r="F5">
            <v>0.12569444444444444</v>
          </cell>
          <cell r="G5">
            <v>0.04305555555555556</v>
          </cell>
          <cell r="H5">
            <v>0.043750000000000004</v>
          </cell>
          <cell r="M5">
            <v>1</v>
          </cell>
          <cell r="N5">
            <v>1</v>
          </cell>
          <cell r="O5">
            <v>3</v>
          </cell>
          <cell r="P5">
            <v>1</v>
          </cell>
          <cell r="Q5">
            <v>2</v>
          </cell>
          <cell r="R5">
            <v>0</v>
          </cell>
          <cell r="S5">
            <v>3</v>
          </cell>
          <cell r="T5">
            <v>1</v>
          </cell>
          <cell r="U5">
            <v>1</v>
          </cell>
          <cell r="V5">
            <v>2</v>
          </cell>
          <cell r="W5">
            <v>1</v>
          </cell>
          <cell r="X5">
            <v>3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F5">
            <v>0</v>
          </cell>
          <cell r="AG5">
            <v>3</v>
          </cell>
          <cell r="AH5">
            <v>3</v>
          </cell>
          <cell r="AI5">
            <v>4</v>
          </cell>
          <cell r="AJ5">
            <v>4</v>
          </cell>
          <cell r="AK5">
            <v>3</v>
          </cell>
          <cell r="AL5">
            <v>0</v>
          </cell>
          <cell r="AM5">
            <v>0</v>
          </cell>
          <cell r="AN5">
            <v>17</v>
          </cell>
        </row>
        <row r="6">
          <cell r="A6" t="str">
            <v>Jogis_12te</v>
          </cell>
          <cell r="B6">
            <v>30951777</v>
          </cell>
          <cell r="C6">
            <v>0.041666666666666664</v>
          </cell>
          <cell r="D6">
            <v>0.08333333333333333</v>
          </cell>
          <cell r="E6">
            <v>0.041666666666666664</v>
          </cell>
          <cell r="F6">
            <v>0.12569444444444444</v>
          </cell>
          <cell r="G6">
            <v>0.001388888888888889</v>
          </cell>
          <cell r="H6">
            <v>0.04305555555555556</v>
          </cell>
          <cell r="M6">
            <v>1</v>
          </cell>
          <cell r="N6">
            <v>0</v>
          </cell>
          <cell r="O6">
            <v>2</v>
          </cell>
          <cell r="P6">
            <v>0</v>
          </cell>
          <cell r="Q6">
            <v>1</v>
          </cell>
          <cell r="R6">
            <v>0</v>
          </cell>
          <cell r="S6">
            <v>3</v>
          </cell>
          <cell r="T6">
            <v>1</v>
          </cell>
          <cell r="U6">
            <v>0</v>
          </cell>
          <cell r="V6">
            <v>2</v>
          </cell>
          <cell r="W6">
            <v>1</v>
          </cell>
          <cell r="X6">
            <v>2</v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F6">
            <v>3</v>
          </cell>
          <cell r="AG6">
            <v>3</v>
          </cell>
          <cell r="AH6">
            <v>4</v>
          </cell>
          <cell r="AI6">
            <v>4</v>
          </cell>
          <cell r="AJ6">
            <v>3</v>
          </cell>
          <cell r="AK6">
            <v>3</v>
          </cell>
          <cell r="AL6">
            <v>0</v>
          </cell>
          <cell r="AM6">
            <v>0</v>
          </cell>
          <cell r="AN6">
            <v>20</v>
          </cell>
        </row>
        <row r="7">
          <cell r="A7" t="str">
            <v>TorstenKrause</v>
          </cell>
          <cell r="B7">
            <v>30923465</v>
          </cell>
          <cell r="C7">
            <v>0.08333333333333333</v>
          </cell>
          <cell r="D7">
            <v>0.08333333333333333</v>
          </cell>
          <cell r="E7">
            <v>0.08333333333333333</v>
          </cell>
          <cell r="F7">
            <v>0.08402777777777777</v>
          </cell>
          <cell r="G7">
            <v>0.042361111111111106</v>
          </cell>
          <cell r="H7">
            <v>0.0020833333333333333</v>
          </cell>
          <cell r="M7">
            <v>2</v>
          </cell>
          <cell r="N7">
            <v>0</v>
          </cell>
          <cell r="O7">
            <v>2</v>
          </cell>
          <cell r="P7">
            <v>0</v>
          </cell>
          <cell r="Q7">
            <v>2</v>
          </cell>
          <cell r="R7">
            <v>0</v>
          </cell>
          <cell r="S7">
            <v>2</v>
          </cell>
          <cell r="T7">
            <v>1</v>
          </cell>
          <cell r="U7">
            <v>1</v>
          </cell>
          <cell r="V7">
            <v>1</v>
          </cell>
          <cell r="W7">
            <v>0</v>
          </cell>
          <cell r="X7">
            <v>3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F7">
            <v>4</v>
          </cell>
          <cell r="AG7">
            <v>3</v>
          </cell>
          <cell r="AH7">
            <v>3</v>
          </cell>
          <cell r="AI7">
            <v>3</v>
          </cell>
          <cell r="AJ7">
            <v>0</v>
          </cell>
          <cell r="AK7">
            <v>5</v>
          </cell>
          <cell r="AL7">
            <v>0</v>
          </cell>
          <cell r="AM7">
            <v>0</v>
          </cell>
          <cell r="AN7">
            <v>18</v>
          </cell>
        </row>
        <row r="8">
          <cell r="A8" t="str">
            <v>FF-Faltin</v>
          </cell>
          <cell r="B8">
            <v>30932790</v>
          </cell>
          <cell r="C8">
            <v>0.08333333333333333</v>
          </cell>
          <cell r="D8">
            <v>0.08333333333333333</v>
          </cell>
          <cell r="E8">
            <v>0.08402777777777777</v>
          </cell>
          <cell r="F8">
            <v>0.08333333333333333</v>
          </cell>
          <cell r="G8">
            <v>0.041666666666666664</v>
          </cell>
          <cell r="H8">
            <v>0.0020833333333333333</v>
          </cell>
          <cell r="M8">
            <v>2</v>
          </cell>
          <cell r="N8">
            <v>0</v>
          </cell>
          <cell r="O8">
            <v>2</v>
          </cell>
          <cell r="P8">
            <v>0</v>
          </cell>
          <cell r="Q8">
            <v>2</v>
          </cell>
          <cell r="R8">
            <v>1</v>
          </cell>
          <cell r="S8">
            <v>2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3</v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F8">
            <v>4</v>
          </cell>
          <cell r="AG8">
            <v>3</v>
          </cell>
          <cell r="AH8">
            <v>5</v>
          </cell>
          <cell r="AI8">
            <v>5</v>
          </cell>
          <cell r="AJ8">
            <v>0</v>
          </cell>
          <cell r="AK8">
            <v>5</v>
          </cell>
          <cell r="AL8">
            <v>0</v>
          </cell>
          <cell r="AM8">
            <v>0</v>
          </cell>
          <cell r="AN8">
            <v>22</v>
          </cell>
        </row>
        <row r="9">
          <cell r="A9" t="str">
            <v>HerrRabe</v>
          </cell>
          <cell r="B9">
            <v>30931962</v>
          </cell>
          <cell r="C9">
            <v>0.041666666666666664</v>
          </cell>
          <cell r="D9">
            <v>0.08333333333333333</v>
          </cell>
          <cell r="E9">
            <v>0.08333333333333333</v>
          </cell>
          <cell r="F9">
            <v>0.08333333333333333</v>
          </cell>
          <cell r="G9">
            <v>0.08333333333333333</v>
          </cell>
          <cell r="H9">
            <v>0.0020833333333333333</v>
          </cell>
          <cell r="M9">
            <v>1</v>
          </cell>
          <cell r="N9">
            <v>0</v>
          </cell>
          <cell r="O9">
            <v>2</v>
          </cell>
          <cell r="P9">
            <v>0</v>
          </cell>
          <cell r="Q9">
            <v>2</v>
          </cell>
          <cell r="R9">
            <v>0</v>
          </cell>
          <cell r="S9">
            <v>2</v>
          </cell>
          <cell r="T9">
            <v>0</v>
          </cell>
          <cell r="U9">
            <v>2</v>
          </cell>
          <cell r="V9">
            <v>0</v>
          </cell>
          <cell r="W9">
            <v>0</v>
          </cell>
          <cell r="X9">
            <v>3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F9">
            <v>3</v>
          </cell>
          <cell r="AG9">
            <v>3</v>
          </cell>
          <cell r="AH9">
            <v>3</v>
          </cell>
          <cell r="AI9">
            <v>5</v>
          </cell>
          <cell r="AJ9">
            <v>0</v>
          </cell>
          <cell r="AK9">
            <v>5</v>
          </cell>
          <cell r="AL9">
            <v>0</v>
          </cell>
          <cell r="AM9">
            <v>0</v>
          </cell>
          <cell r="AN9">
            <v>19</v>
          </cell>
        </row>
        <row r="10">
          <cell r="A10" t="str">
            <v>Kautzinho</v>
          </cell>
          <cell r="B10">
            <v>30795362</v>
          </cell>
          <cell r="C10">
            <v>0.125</v>
          </cell>
          <cell r="D10">
            <v>0.08333333333333333</v>
          </cell>
          <cell r="E10">
            <v>0.08402777777777777</v>
          </cell>
          <cell r="F10">
            <v>0.08333333333333333</v>
          </cell>
          <cell r="G10">
            <v>0.04305555555555556</v>
          </cell>
          <cell r="H10">
            <v>0.002777777777777778</v>
          </cell>
          <cell r="M10">
            <v>3</v>
          </cell>
          <cell r="N10">
            <v>0</v>
          </cell>
          <cell r="O10">
            <v>2</v>
          </cell>
          <cell r="P10">
            <v>0</v>
          </cell>
          <cell r="Q10">
            <v>2</v>
          </cell>
          <cell r="R10">
            <v>1</v>
          </cell>
          <cell r="S10">
            <v>2</v>
          </cell>
          <cell r="T10">
            <v>0</v>
          </cell>
          <cell r="U10">
            <v>1</v>
          </cell>
          <cell r="V10">
            <v>2</v>
          </cell>
          <cell r="W10">
            <v>0</v>
          </cell>
          <cell r="X10">
            <v>4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F10">
            <v>3</v>
          </cell>
          <cell r="AG10">
            <v>3</v>
          </cell>
          <cell r="AH10">
            <v>5</v>
          </cell>
          <cell r="AI10">
            <v>5</v>
          </cell>
          <cell r="AJ10">
            <v>4</v>
          </cell>
          <cell r="AK10">
            <v>3</v>
          </cell>
          <cell r="AL10">
            <v>0</v>
          </cell>
          <cell r="AM10">
            <v>0</v>
          </cell>
          <cell r="AN10">
            <v>23</v>
          </cell>
        </row>
        <row r="11">
          <cell r="A11" t="str">
            <v>KrohnJ</v>
          </cell>
          <cell r="B11">
            <v>30804858</v>
          </cell>
          <cell r="C11">
            <v>0.12569444444444444</v>
          </cell>
          <cell r="D11">
            <v>0.08333333333333333</v>
          </cell>
          <cell r="E11">
            <v>0.12569444444444444</v>
          </cell>
          <cell r="F11">
            <v>0.08333333333333333</v>
          </cell>
          <cell r="G11">
            <v>0.042361111111111106</v>
          </cell>
          <cell r="H11">
            <v>0.0020833333333333333</v>
          </cell>
          <cell r="M11">
            <v>3</v>
          </cell>
          <cell r="N11">
            <v>1</v>
          </cell>
          <cell r="O11">
            <v>2</v>
          </cell>
          <cell r="P11">
            <v>0</v>
          </cell>
          <cell r="Q11">
            <v>3</v>
          </cell>
          <cell r="R11">
            <v>1</v>
          </cell>
          <cell r="S11">
            <v>2</v>
          </cell>
          <cell r="T11">
            <v>0</v>
          </cell>
          <cell r="U11">
            <v>1</v>
          </cell>
          <cell r="V11">
            <v>1</v>
          </cell>
          <cell r="W11">
            <v>0</v>
          </cell>
          <cell r="X11">
            <v>3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F11">
            <v>5</v>
          </cell>
          <cell r="AG11">
            <v>3</v>
          </cell>
          <cell r="AH11">
            <v>3</v>
          </cell>
          <cell r="AI11">
            <v>5</v>
          </cell>
          <cell r="AJ11">
            <v>0</v>
          </cell>
          <cell r="AK11">
            <v>5</v>
          </cell>
          <cell r="AL11">
            <v>0</v>
          </cell>
          <cell r="AM11">
            <v>0</v>
          </cell>
          <cell r="AN11">
            <v>21</v>
          </cell>
        </row>
        <row r="12">
          <cell r="A12" t="str">
            <v>morla666</v>
          </cell>
          <cell r="B12">
            <v>30920050</v>
          </cell>
          <cell r="C12">
            <v>0.08402777777777777</v>
          </cell>
          <cell r="D12">
            <v>0.041666666666666664</v>
          </cell>
          <cell r="E12">
            <v>0.08402777777777777</v>
          </cell>
          <cell r="F12">
            <v>0.08402777777777777</v>
          </cell>
          <cell r="G12">
            <v>0.041666666666666664</v>
          </cell>
          <cell r="H12">
            <v>0.001388888888888889</v>
          </cell>
          <cell r="M12">
            <v>2</v>
          </cell>
          <cell r="N12">
            <v>1</v>
          </cell>
          <cell r="O12">
            <v>1</v>
          </cell>
          <cell r="P12">
            <v>0</v>
          </cell>
          <cell r="Q12">
            <v>2</v>
          </cell>
          <cell r="R12">
            <v>1</v>
          </cell>
          <cell r="S12">
            <v>2</v>
          </cell>
          <cell r="T12">
            <v>1</v>
          </cell>
          <cell r="U12">
            <v>1</v>
          </cell>
          <cell r="V12">
            <v>0</v>
          </cell>
          <cell r="W12">
            <v>0</v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F12">
            <v>3</v>
          </cell>
          <cell r="AG12">
            <v>4</v>
          </cell>
          <cell r="AH12">
            <v>5</v>
          </cell>
          <cell r="AI12">
            <v>3</v>
          </cell>
          <cell r="AJ12">
            <v>0</v>
          </cell>
          <cell r="AK12">
            <v>3</v>
          </cell>
          <cell r="AL12">
            <v>0</v>
          </cell>
          <cell r="AM12">
            <v>0</v>
          </cell>
          <cell r="AN12">
            <v>18</v>
          </cell>
        </row>
        <row r="13">
          <cell r="A13" t="str">
            <v>Heiler</v>
          </cell>
          <cell r="B13">
            <v>30714239</v>
          </cell>
          <cell r="C13">
            <v>0.08333333333333333</v>
          </cell>
          <cell r="D13">
            <v>0.08333333333333333</v>
          </cell>
          <cell r="E13">
            <v>0.08333333333333333</v>
          </cell>
          <cell r="F13">
            <v>0.08402777777777777</v>
          </cell>
          <cell r="G13">
            <v>0.042361111111111106</v>
          </cell>
          <cell r="H13">
            <v>0.001388888888888889</v>
          </cell>
          <cell r="M13">
            <v>2</v>
          </cell>
          <cell r="N13">
            <v>0</v>
          </cell>
          <cell r="O13">
            <v>2</v>
          </cell>
          <cell r="P13">
            <v>0</v>
          </cell>
          <cell r="Q13">
            <v>2</v>
          </cell>
          <cell r="R13">
            <v>0</v>
          </cell>
          <cell r="S13">
            <v>2</v>
          </cell>
          <cell r="T13">
            <v>1</v>
          </cell>
          <cell r="U13">
            <v>1</v>
          </cell>
          <cell r="V13">
            <v>1</v>
          </cell>
          <cell r="W13">
            <v>0</v>
          </cell>
          <cell r="X13">
            <v>2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F13">
            <v>4</v>
          </cell>
          <cell r="AG13">
            <v>3</v>
          </cell>
          <cell r="AH13">
            <v>3</v>
          </cell>
          <cell r="AI13">
            <v>3</v>
          </cell>
          <cell r="AJ13">
            <v>0</v>
          </cell>
          <cell r="AK13">
            <v>3</v>
          </cell>
          <cell r="AL13">
            <v>0</v>
          </cell>
          <cell r="AM13">
            <v>0</v>
          </cell>
          <cell r="AN13">
            <v>16</v>
          </cell>
        </row>
        <row r="14">
          <cell r="A14" t="str">
            <v>Rich</v>
          </cell>
          <cell r="B14">
            <v>30871636</v>
          </cell>
          <cell r="C14">
            <v>0.08333333333333333</v>
          </cell>
          <cell r="D14">
            <v>0.08333333333333333</v>
          </cell>
          <cell r="E14">
            <v>0.041666666666666664</v>
          </cell>
          <cell r="F14">
            <v>0.08402777777777777</v>
          </cell>
          <cell r="G14">
            <v>0.001388888888888889</v>
          </cell>
          <cell r="H14">
            <v>0.0020833333333333333</v>
          </cell>
          <cell r="M14">
            <v>2</v>
          </cell>
          <cell r="N14">
            <v>0</v>
          </cell>
          <cell r="O14">
            <v>2</v>
          </cell>
          <cell r="P14">
            <v>0</v>
          </cell>
          <cell r="Q14">
            <v>1</v>
          </cell>
          <cell r="R14">
            <v>0</v>
          </cell>
          <cell r="S14">
            <v>2</v>
          </cell>
          <cell r="T14">
            <v>1</v>
          </cell>
          <cell r="U14">
            <v>0</v>
          </cell>
          <cell r="V14">
            <v>2</v>
          </cell>
          <cell r="W14">
            <v>0</v>
          </cell>
          <cell r="X14">
            <v>3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F14">
            <v>4</v>
          </cell>
          <cell r="AG14">
            <v>3</v>
          </cell>
          <cell r="AH14">
            <v>4</v>
          </cell>
          <cell r="AI14">
            <v>3</v>
          </cell>
          <cell r="AJ14">
            <v>3</v>
          </cell>
          <cell r="AK14">
            <v>5</v>
          </cell>
          <cell r="AL14">
            <v>0</v>
          </cell>
          <cell r="AM14">
            <v>0</v>
          </cell>
          <cell r="AN14">
            <v>22</v>
          </cell>
        </row>
        <row r="15">
          <cell r="A15" t="str">
            <v>Kurney</v>
          </cell>
          <cell r="B15">
            <v>30771288</v>
          </cell>
          <cell r="C15">
            <v>0.08402777777777777</v>
          </cell>
          <cell r="D15">
            <v>0.12569444444444444</v>
          </cell>
          <cell r="E15">
            <v>0.08402777777777777</v>
          </cell>
          <cell r="F15">
            <v>0.125</v>
          </cell>
          <cell r="G15">
            <v>0.042361111111111106</v>
          </cell>
          <cell r="H15">
            <v>0.0020833333333333333</v>
          </cell>
          <cell r="M15">
            <v>2</v>
          </cell>
          <cell r="N15">
            <v>1</v>
          </cell>
          <cell r="O15">
            <v>3</v>
          </cell>
          <cell r="P15">
            <v>1</v>
          </cell>
          <cell r="Q15">
            <v>2</v>
          </cell>
          <cell r="R15">
            <v>1</v>
          </cell>
          <cell r="S15">
            <v>3</v>
          </cell>
          <cell r="T15">
            <v>0</v>
          </cell>
          <cell r="U15">
            <v>1</v>
          </cell>
          <cell r="V15">
            <v>1</v>
          </cell>
          <cell r="W15">
            <v>0</v>
          </cell>
          <cell r="X15">
            <v>3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F15">
            <v>3</v>
          </cell>
          <cell r="AG15">
            <v>3</v>
          </cell>
          <cell r="AH15">
            <v>5</v>
          </cell>
          <cell r="AI15">
            <v>3</v>
          </cell>
          <cell r="AJ15">
            <v>0</v>
          </cell>
          <cell r="AK15">
            <v>5</v>
          </cell>
          <cell r="AL15">
            <v>0</v>
          </cell>
          <cell r="AM15">
            <v>0</v>
          </cell>
          <cell r="AN15">
            <v>19</v>
          </cell>
        </row>
        <row r="16">
          <cell r="A16" t="str">
            <v>ThomasK</v>
          </cell>
          <cell r="B16">
            <v>30917497</v>
          </cell>
          <cell r="C16">
            <v>0.08333333333333333</v>
          </cell>
          <cell r="D16">
            <v>0.12569444444444444</v>
          </cell>
          <cell r="E16">
            <v>0.08402777777777777</v>
          </cell>
          <cell r="F16">
            <v>0.08472222222222221</v>
          </cell>
          <cell r="G16">
            <v>0.04305555555555556</v>
          </cell>
          <cell r="H16">
            <v>0.0020833333333333333</v>
          </cell>
          <cell r="M16">
            <v>2</v>
          </cell>
          <cell r="N16">
            <v>0</v>
          </cell>
          <cell r="O16">
            <v>3</v>
          </cell>
          <cell r="P16">
            <v>1</v>
          </cell>
          <cell r="Q16">
            <v>2</v>
          </cell>
          <cell r="R16">
            <v>1</v>
          </cell>
          <cell r="S16">
            <v>2</v>
          </cell>
          <cell r="T16">
            <v>2</v>
          </cell>
          <cell r="U16">
            <v>1</v>
          </cell>
          <cell r="V16">
            <v>2</v>
          </cell>
          <cell r="W16">
            <v>0</v>
          </cell>
          <cell r="X16">
            <v>3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F16">
            <v>4</v>
          </cell>
          <cell r="AG16">
            <v>3</v>
          </cell>
          <cell r="AH16">
            <v>5</v>
          </cell>
          <cell r="AI16">
            <v>0</v>
          </cell>
          <cell r="AJ16">
            <v>4</v>
          </cell>
          <cell r="AK16">
            <v>5</v>
          </cell>
          <cell r="AL16">
            <v>0</v>
          </cell>
          <cell r="AM16">
            <v>0</v>
          </cell>
          <cell r="AN16">
            <v>21</v>
          </cell>
        </row>
        <row r="17">
          <cell r="A17" t="str">
            <v>OldieLutti</v>
          </cell>
          <cell r="B17">
            <v>30995525</v>
          </cell>
          <cell r="C17">
            <v>0.08402777777777777</v>
          </cell>
          <cell r="D17">
            <v>0.12569444444444444</v>
          </cell>
          <cell r="E17">
            <v>0.042361111111111106</v>
          </cell>
          <cell r="F17">
            <v>0.08333333333333333</v>
          </cell>
          <cell r="G17">
            <v>0.042361111111111106</v>
          </cell>
          <cell r="H17">
            <v>0.04305555555555556</v>
          </cell>
          <cell r="M17">
            <v>2</v>
          </cell>
          <cell r="N17">
            <v>1</v>
          </cell>
          <cell r="O17">
            <v>3</v>
          </cell>
          <cell r="P17">
            <v>1</v>
          </cell>
          <cell r="Q17">
            <v>1</v>
          </cell>
          <cell r="R17">
            <v>1</v>
          </cell>
          <cell r="S17">
            <v>2</v>
          </cell>
          <cell r="T17">
            <v>0</v>
          </cell>
          <cell r="U17">
            <v>1</v>
          </cell>
          <cell r="V17">
            <v>1</v>
          </cell>
          <cell r="W17">
            <v>1</v>
          </cell>
          <cell r="X17">
            <v>2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F17">
            <v>3</v>
          </cell>
          <cell r="AG17">
            <v>3</v>
          </cell>
          <cell r="AH17">
            <v>0</v>
          </cell>
          <cell r="AI17">
            <v>5</v>
          </cell>
          <cell r="AJ17">
            <v>0</v>
          </cell>
          <cell r="AK17">
            <v>3</v>
          </cell>
          <cell r="AL17">
            <v>0</v>
          </cell>
          <cell r="AM17">
            <v>0</v>
          </cell>
          <cell r="AN17">
            <v>14</v>
          </cell>
        </row>
        <row r="18">
          <cell r="A18" t="str">
            <v>Hulk</v>
          </cell>
          <cell r="B18">
            <v>30988761</v>
          </cell>
          <cell r="C18">
            <v>0.12569444444444444</v>
          </cell>
          <cell r="D18">
            <v>0.08333333333333333</v>
          </cell>
          <cell r="E18">
            <v>0.125</v>
          </cell>
          <cell r="F18">
            <v>0.08402777777777777</v>
          </cell>
          <cell r="G18">
            <v>0.08402777777777777</v>
          </cell>
          <cell r="H18">
            <v>0.0020833333333333333</v>
          </cell>
          <cell r="M18">
            <v>3</v>
          </cell>
          <cell r="N18">
            <v>1</v>
          </cell>
          <cell r="O18">
            <v>2</v>
          </cell>
          <cell r="P18">
            <v>0</v>
          </cell>
          <cell r="Q18">
            <v>3</v>
          </cell>
          <cell r="R18">
            <v>0</v>
          </cell>
          <cell r="S18">
            <v>2</v>
          </cell>
          <cell r="T18">
            <v>1</v>
          </cell>
          <cell r="U18">
            <v>2</v>
          </cell>
          <cell r="V18">
            <v>1</v>
          </cell>
          <cell r="W18">
            <v>0</v>
          </cell>
          <cell r="X18">
            <v>3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F18">
            <v>5</v>
          </cell>
          <cell r="AG18">
            <v>3</v>
          </cell>
          <cell r="AH18">
            <v>3</v>
          </cell>
          <cell r="AI18">
            <v>3</v>
          </cell>
          <cell r="AJ18">
            <v>0</v>
          </cell>
          <cell r="AK18">
            <v>5</v>
          </cell>
          <cell r="AL18">
            <v>0</v>
          </cell>
          <cell r="AM18">
            <v>0</v>
          </cell>
          <cell r="AN18">
            <v>19</v>
          </cell>
        </row>
        <row r="19">
          <cell r="A19" t="str">
            <v>Wagner-T</v>
          </cell>
          <cell r="B19">
            <v>30660647</v>
          </cell>
          <cell r="C19">
            <v>0.08402777777777777</v>
          </cell>
          <cell r="D19">
            <v>0.08333333333333333</v>
          </cell>
          <cell r="E19">
            <v>0.08402777777777777</v>
          </cell>
          <cell r="F19">
            <v>0.08402777777777777</v>
          </cell>
          <cell r="G19">
            <v>0.042361111111111106</v>
          </cell>
          <cell r="H19">
            <v>0.043750000000000004</v>
          </cell>
          <cell r="M19">
            <v>2</v>
          </cell>
          <cell r="N19">
            <v>1</v>
          </cell>
          <cell r="O19">
            <v>2</v>
          </cell>
          <cell r="P19">
            <v>0</v>
          </cell>
          <cell r="Q19">
            <v>2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3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F19">
            <v>3</v>
          </cell>
          <cell r="AG19">
            <v>3</v>
          </cell>
          <cell r="AH19">
            <v>5</v>
          </cell>
          <cell r="AI19">
            <v>3</v>
          </cell>
          <cell r="AJ19">
            <v>0</v>
          </cell>
          <cell r="AK19">
            <v>3</v>
          </cell>
          <cell r="AL19">
            <v>0</v>
          </cell>
          <cell r="AM19">
            <v>0</v>
          </cell>
          <cell r="AN19">
            <v>17</v>
          </cell>
        </row>
        <row r="20">
          <cell r="A20" t="str">
            <v>Meggi</v>
          </cell>
          <cell r="B20">
            <v>30954225</v>
          </cell>
          <cell r="C20">
            <v>0.08333333333333333</v>
          </cell>
          <cell r="D20">
            <v>0.08333333333333333</v>
          </cell>
          <cell r="E20">
            <v>0.04305555555555556</v>
          </cell>
          <cell r="F20">
            <v>0.08333333333333333</v>
          </cell>
          <cell r="G20">
            <v>0.042361111111111106</v>
          </cell>
          <cell r="H20">
            <v>0.0020833333333333333</v>
          </cell>
          <cell r="M20">
            <v>2</v>
          </cell>
          <cell r="N20">
            <v>0</v>
          </cell>
          <cell r="O20">
            <v>2</v>
          </cell>
          <cell r="P20">
            <v>0</v>
          </cell>
          <cell r="Q20">
            <v>1</v>
          </cell>
          <cell r="R20">
            <v>2</v>
          </cell>
          <cell r="S20">
            <v>2</v>
          </cell>
          <cell r="T20">
            <v>0</v>
          </cell>
          <cell r="U20">
            <v>1</v>
          </cell>
          <cell r="V20">
            <v>1</v>
          </cell>
          <cell r="W20">
            <v>0</v>
          </cell>
          <cell r="X20">
            <v>3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F20">
            <v>4</v>
          </cell>
          <cell r="AG20">
            <v>3</v>
          </cell>
          <cell r="AH20">
            <v>0</v>
          </cell>
          <cell r="AI20">
            <v>5</v>
          </cell>
          <cell r="AJ20">
            <v>0</v>
          </cell>
          <cell r="AK20">
            <v>5</v>
          </cell>
          <cell r="AL20">
            <v>0</v>
          </cell>
          <cell r="AM20">
            <v>0</v>
          </cell>
          <cell r="AN20">
            <v>17</v>
          </cell>
        </row>
        <row r="21">
          <cell r="A21" t="str">
            <v>KerstinLu</v>
          </cell>
          <cell r="B21">
            <v>30710493</v>
          </cell>
          <cell r="C21">
            <v>0.08333333333333333</v>
          </cell>
          <cell r="D21">
            <v>0.08333333333333333</v>
          </cell>
          <cell r="E21">
            <v>0.08333333333333333</v>
          </cell>
          <cell r="F21">
            <v>0.08402777777777777</v>
          </cell>
          <cell r="G21">
            <v>0.042361111111111106</v>
          </cell>
          <cell r="H21">
            <v>0.0020833333333333333</v>
          </cell>
          <cell r="M21">
            <v>2</v>
          </cell>
          <cell r="N21">
            <v>0</v>
          </cell>
          <cell r="O21">
            <v>2</v>
          </cell>
          <cell r="P21">
            <v>0</v>
          </cell>
          <cell r="Q21">
            <v>2</v>
          </cell>
          <cell r="R21">
            <v>0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0</v>
          </cell>
          <cell r="X21">
            <v>3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F21">
            <v>4</v>
          </cell>
          <cell r="AG21">
            <v>3</v>
          </cell>
          <cell r="AH21">
            <v>3</v>
          </cell>
          <cell r="AI21">
            <v>3</v>
          </cell>
          <cell r="AJ21">
            <v>0</v>
          </cell>
          <cell r="AK21">
            <v>5</v>
          </cell>
          <cell r="AL21">
            <v>0</v>
          </cell>
          <cell r="AM21">
            <v>0</v>
          </cell>
          <cell r="AN21">
            <v>18</v>
          </cell>
        </row>
        <row r="22">
          <cell r="A22" t="str">
            <v>KaiB</v>
          </cell>
          <cell r="B22">
            <v>30714756</v>
          </cell>
          <cell r="C22">
            <v>0.08333333333333333</v>
          </cell>
          <cell r="D22">
            <v>0.125</v>
          </cell>
          <cell r="E22">
            <v>0.08402777777777777</v>
          </cell>
          <cell r="F22">
            <v>0.12569444444444444</v>
          </cell>
          <cell r="G22">
            <v>0.08402777777777777</v>
          </cell>
          <cell r="H22">
            <v>0.043750000000000004</v>
          </cell>
          <cell r="M22">
            <v>2</v>
          </cell>
          <cell r="N22">
            <v>0</v>
          </cell>
          <cell r="O22">
            <v>3</v>
          </cell>
          <cell r="P22">
            <v>0</v>
          </cell>
          <cell r="Q22">
            <v>2</v>
          </cell>
          <cell r="R22">
            <v>1</v>
          </cell>
          <cell r="S22">
            <v>3</v>
          </cell>
          <cell r="T22">
            <v>1</v>
          </cell>
          <cell r="U22">
            <v>2</v>
          </cell>
          <cell r="V22">
            <v>1</v>
          </cell>
          <cell r="W22">
            <v>1</v>
          </cell>
          <cell r="X22">
            <v>3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F22">
            <v>4</v>
          </cell>
          <cell r="AG22">
            <v>3</v>
          </cell>
          <cell r="AH22">
            <v>5</v>
          </cell>
          <cell r="AI22">
            <v>4</v>
          </cell>
          <cell r="AJ22">
            <v>0</v>
          </cell>
          <cell r="AK22">
            <v>3</v>
          </cell>
          <cell r="AL22">
            <v>0</v>
          </cell>
          <cell r="AM22">
            <v>0</v>
          </cell>
          <cell r="AN22">
            <v>19</v>
          </cell>
        </row>
        <row r="23">
          <cell r="A23" t="str">
            <v>Eilers</v>
          </cell>
          <cell r="B23">
            <v>30918693</v>
          </cell>
          <cell r="C23">
            <v>0.08402777777777777</v>
          </cell>
          <cell r="D23">
            <v>0.125</v>
          </cell>
          <cell r="E23">
            <v>0.042361111111111106</v>
          </cell>
          <cell r="F23">
            <v>0.08333333333333333</v>
          </cell>
          <cell r="G23">
            <v>0.04305555555555556</v>
          </cell>
          <cell r="H23">
            <v>0.001388888888888889</v>
          </cell>
          <cell r="M23">
            <v>2</v>
          </cell>
          <cell r="N23">
            <v>1</v>
          </cell>
          <cell r="O23">
            <v>3</v>
          </cell>
          <cell r="P23">
            <v>0</v>
          </cell>
          <cell r="Q23">
            <v>1</v>
          </cell>
          <cell r="R23">
            <v>1</v>
          </cell>
          <cell r="S23">
            <v>2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2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F23">
            <v>3</v>
          </cell>
          <cell r="AG23">
            <v>3</v>
          </cell>
          <cell r="AH23">
            <v>0</v>
          </cell>
          <cell r="AI23">
            <v>5</v>
          </cell>
          <cell r="AJ23">
            <v>4</v>
          </cell>
          <cell r="AK23">
            <v>3</v>
          </cell>
          <cell r="AL23">
            <v>0</v>
          </cell>
          <cell r="AM23">
            <v>0</v>
          </cell>
          <cell r="AN23">
            <v>18</v>
          </cell>
        </row>
        <row r="24">
          <cell r="A24" t="str">
            <v>Nobb</v>
          </cell>
          <cell r="B24">
            <v>30713177</v>
          </cell>
          <cell r="C24">
            <v>0.08402777777777777</v>
          </cell>
          <cell r="D24">
            <v>0.08333333333333333</v>
          </cell>
          <cell r="E24">
            <v>0.125</v>
          </cell>
          <cell r="F24">
            <v>0.1673611111111111</v>
          </cell>
          <cell r="G24">
            <v>0.042361111111111106</v>
          </cell>
          <cell r="H24">
            <v>0.0020833333333333333</v>
          </cell>
          <cell r="M24">
            <v>2</v>
          </cell>
          <cell r="N24">
            <v>1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  <cell r="S24">
            <v>4</v>
          </cell>
          <cell r="T24">
            <v>1</v>
          </cell>
          <cell r="U24">
            <v>1</v>
          </cell>
          <cell r="V24">
            <v>1</v>
          </cell>
          <cell r="W24">
            <v>0</v>
          </cell>
          <cell r="X24">
            <v>3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F24">
            <v>3</v>
          </cell>
          <cell r="AG24">
            <v>3</v>
          </cell>
          <cell r="AH24">
            <v>3</v>
          </cell>
          <cell r="AI24">
            <v>3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17</v>
          </cell>
        </row>
        <row r="25">
          <cell r="A25" t="str">
            <v>Pape</v>
          </cell>
          <cell r="B25">
            <v>30917323</v>
          </cell>
          <cell r="C25">
            <v>0.041666666666666664</v>
          </cell>
          <cell r="D25">
            <v>0.125</v>
          </cell>
          <cell r="E25">
            <v>0.041666666666666664</v>
          </cell>
          <cell r="F25">
            <v>0.08333333333333333</v>
          </cell>
          <cell r="G25">
            <v>0.041666666666666664</v>
          </cell>
          <cell r="H25">
            <v>0.001388888888888889</v>
          </cell>
          <cell r="M25">
            <v>1</v>
          </cell>
          <cell r="N25">
            <v>0</v>
          </cell>
          <cell r="O25">
            <v>3</v>
          </cell>
          <cell r="P25">
            <v>0</v>
          </cell>
          <cell r="Q25">
            <v>1</v>
          </cell>
          <cell r="R25">
            <v>0</v>
          </cell>
          <cell r="S25">
            <v>2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2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F25">
            <v>3</v>
          </cell>
          <cell r="AG25">
            <v>3</v>
          </cell>
          <cell r="AH25">
            <v>4</v>
          </cell>
          <cell r="AI25">
            <v>5</v>
          </cell>
          <cell r="AJ25">
            <v>0</v>
          </cell>
          <cell r="AK25">
            <v>3</v>
          </cell>
          <cell r="AL25">
            <v>0</v>
          </cell>
          <cell r="AM25">
            <v>0</v>
          </cell>
          <cell r="AN25">
            <v>18</v>
          </cell>
        </row>
        <row r="26">
          <cell r="A26" t="str">
            <v>AndreasG</v>
          </cell>
          <cell r="B26">
            <v>30924748</v>
          </cell>
          <cell r="C26">
            <v>0.08402777777777777</v>
          </cell>
          <cell r="D26">
            <v>0.125</v>
          </cell>
          <cell r="E26">
            <v>0.08333333333333333</v>
          </cell>
          <cell r="F26">
            <v>0.08333333333333333</v>
          </cell>
          <cell r="G26">
            <v>0.08402777777777777</v>
          </cell>
          <cell r="H26">
            <v>0.002777777777777778</v>
          </cell>
          <cell r="M26">
            <v>2</v>
          </cell>
          <cell r="N26">
            <v>1</v>
          </cell>
          <cell r="O26">
            <v>3</v>
          </cell>
          <cell r="P26">
            <v>0</v>
          </cell>
          <cell r="Q26">
            <v>2</v>
          </cell>
          <cell r="R26">
            <v>0</v>
          </cell>
          <cell r="S26">
            <v>2</v>
          </cell>
          <cell r="T26">
            <v>0</v>
          </cell>
          <cell r="U26">
            <v>2</v>
          </cell>
          <cell r="V26">
            <v>1</v>
          </cell>
          <cell r="W26">
            <v>0</v>
          </cell>
          <cell r="X26">
            <v>4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F26">
            <v>3</v>
          </cell>
          <cell r="AG26">
            <v>3</v>
          </cell>
          <cell r="AH26">
            <v>3</v>
          </cell>
          <cell r="AI26">
            <v>5</v>
          </cell>
          <cell r="AJ26">
            <v>0</v>
          </cell>
          <cell r="AK26">
            <v>3</v>
          </cell>
          <cell r="AL26">
            <v>0</v>
          </cell>
          <cell r="AM26">
            <v>0</v>
          </cell>
          <cell r="AN26">
            <v>17</v>
          </cell>
        </row>
        <row r="27">
          <cell r="A27" t="str">
            <v>Trinkmann</v>
          </cell>
          <cell r="B27">
            <v>31210837</v>
          </cell>
          <cell r="C27">
            <v>0.04305555555555556</v>
          </cell>
          <cell r="D27">
            <v>0.12569444444444444</v>
          </cell>
          <cell r="E27">
            <v>0.08333333333333333</v>
          </cell>
          <cell r="F27">
            <v>0.08333333333333333</v>
          </cell>
          <cell r="G27">
            <v>0.042361111111111106</v>
          </cell>
          <cell r="H27">
            <v>0.001388888888888889</v>
          </cell>
          <cell r="M27">
            <v>1</v>
          </cell>
          <cell r="N27">
            <v>2</v>
          </cell>
          <cell r="O27">
            <v>3</v>
          </cell>
          <cell r="P27">
            <v>1</v>
          </cell>
          <cell r="Q27">
            <v>2</v>
          </cell>
          <cell r="R27">
            <v>0</v>
          </cell>
          <cell r="S27">
            <v>2</v>
          </cell>
          <cell r="T27">
            <v>0</v>
          </cell>
          <cell r="U27">
            <v>1</v>
          </cell>
          <cell r="V27">
            <v>1</v>
          </cell>
          <cell r="W27">
            <v>0</v>
          </cell>
          <cell r="X27">
            <v>2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F27">
            <v>0</v>
          </cell>
          <cell r="AG27">
            <v>3</v>
          </cell>
          <cell r="AH27">
            <v>3</v>
          </cell>
          <cell r="AI27">
            <v>5</v>
          </cell>
          <cell r="AJ27">
            <v>0</v>
          </cell>
          <cell r="AK27">
            <v>3</v>
          </cell>
          <cell r="AL27">
            <v>0</v>
          </cell>
          <cell r="AM27">
            <v>0</v>
          </cell>
          <cell r="AN27">
            <v>14</v>
          </cell>
        </row>
        <row r="28">
          <cell r="A28" t="str">
            <v>Timm</v>
          </cell>
          <cell r="B28">
            <v>30871670</v>
          </cell>
          <cell r="C28">
            <v>0.08333333333333333</v>
          </cell>
          <cell r="D28">
            <v>0.08333333333333333</v>
          </cell>
          <cell r="E28">
            <v>0.08333333333333333</v>
          </cell>
          <cell r="F28">
            <v>0.12569444444444444</v>
          </cell>
          <cell r="G28">
            <v>0.08402777777777777</v>
          </cell>
          <cell r="H28">
            <v>0.001388888888888889</v>
          </cell>
          <cell r="M28">
            <v>2</v>
          </cell>
          <cell r="N28">
            <v>0</v>
          </cell>
          <cell r="O28">
            <v>2</v>
          </cell>
          <cell r="P28">
            <v>0</v>
          </cell>
          <cell r="Q28">
            <v>2</v>
          </cell>
          <cell r="R28">
            <v>0</v>
          </cell>
          <cell r="S28">
            <v>3</v>
          </cell>
          <cell r="T28">
            <v>1</v>
          </cell>
          <cell r="U28">
            <v>2</v>
          </cell>
          <cell r="V28">
            <v>1</v>
          </cell>
          <cell r="W28">
            <v>0</v>
          </cell>
          <cell r="X28">
            <v>2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F28">
            <v>4</v>
          </cell>
          <cell r="AG28">
            <v>3</v>
          </cell>
          <cell r="AH28">
            <v>3</v>
          </cell>
          <cell r="AI28">
            <v>4</v>
          </cell>
          <cell r="AJ28">
            <v>0</v>
          </cell>
          <cell r="AK28">
            <v>3</v>
          </cell>
          <cell r="AL28">
            <v>0</v>
          </cell>
          <cell r="AM28">
            <v>0</v>
          </cell>
          <cell r="AN28">
            <v>17</v>
          </cell>
        </row>
        <row r="29">
          <cell r="A29" t="str">
            <v>Lutti</v>
          </cell>
          <cell r="B29">
            <v>30918263</v>
          </cell>
          <cell r="C29">
            <v>0</v>
          </cell>
          <cell r="D29">
            <v>0.08333333333333333</v>
          </cell>
          <cell r="E29">
            <v>0.04305555555555556</v>
          </cell>
          <cell r="F29">
            <v>0.08402777777777777</v>
          </cell>
          <cell r="G29">
            <v>0.042361111111111106</v>
          </cell>
          <cell r="H29">
            <v>0.043750000000000004</v>
          </cell>
          <cell r="M29">
            <v>0</v>
          </cell>
          <cell r="N29">
            <v>0</v>
          </cell>
          <cell r="O29">
            <v>2</v>
          </cell>
          <cell r="P29">
            <v>0</v>
          </cell>
          <cell r="Q29">
            <v>1</v>
          </cell>
          <cell r="R29">
            <v>2</v>
          </cell>
          <cell r="S29">
            <v>2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3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F29">
            <v>0</v>
          </cell>
          <cell r="AG29">
            <v>3</v>
          </cell>
          <cell r="AH29">
            <v>0</v>
          </cell>
          <cell r="AI29">
            <v>3</v>
          </cell>
          <cell r="AJ29">
            <v>0</v>
          </cell>
          <cell r="AK29">
            <v>3</v>
          </cell>
          <cell r="AL29">
            <v>0</v>
          </cell>
          <cell r="AM29">
            <v>0</v>
          </cell>
          <cell r="AN29">
            <v>9</v>
          </cell>
        </row>
        <row r="30">
          <cell r="A30" t="str">
            <v>Volker223</v>
          </cell>
          <cell r="B30">
            <v>30925328</v>
          </cell>
          <cell r="C30">
            <v>0.12569444444444444</v>
          </cell>
          <cell r="D30">
            <v>0.08333333333333333</v>
          </cell>
          <cell r="E30">
            <v>0.08402777777777777</v>
          </cell>
          <cell r="F30">
            <v>0.042361111111111106</v>
          </cell>
          <cell r="G30">
            <v>0.042361111111111106</v>
          </cell>
          <cell r="H30">
            <v>0.043750000000000004</v>
          </cell>
          <cell r="M30">
            <v>3</v>
          </cell>
          <cell r="N30">
            <v>1</v>
          </cell>
          <cell r="O30">
            <v>2</v>
          </cell>
          <cell r="P30">
            <v>0</v>
          </cell>
          <cell r="Q30">
            <v>2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3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F30">
            <v>5</v>
          </cell>
          <cell r="AG30">
            <v>3</v>
          </cell>
          <cell r="AH30">
            <v>5</v>
          </cell>
          <cell r="AI30">
            <v>0</v>
          </cell>
          <cell r="AJ30">
            <v>0</v>
          </cell>
          <cell r="AK30">
            <v>3</v>
          </cell>
          <cell r="AL30">
            <v>0</v>
          </cell>
          <cell r="AM30">
            <v>0</v>
          </cell>
          <cell r="AN30">
            <v>16</v>
          </cell>
        </row>
        <row r="31">
          <cell r="A31" t="str">
            <v>Wurm</v>
          </cell>
          <cell r="B31">
            <v>30943878</v>
          </cell>
          <cell r="C31">
            <v>0.08402777777777777</v>
          </cell>
          <cell r="D31">
            <v>0.08333333333333333</v>
          </cell>
          <cell r="G31">
            <v>0.042361111111111106</v>
          </cell>
          <cell r="H31">
            <v>0.0020833333333333333</v>
          </cell>
          <cell r="M31">
            <v>2</v>
          </cell>
          <cell r="N31">
            <v>1</v>
          </cell>
          <cell r="O31">
            <v>2</v>
          </cell>
          <cell r="P31">
            <v>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>
            <v>1</v>
          </cell>
          <cell r="V31">
            <v>1</v>
          </cell>
          <cell r="W31">
            <v>0</v>
          </cell>
          <cell r="X31">
            <v>3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F31">
            <v>3</v>
          </cell>
          <cell r="AG31">
            <v>3</v>
          </cell>
          <cell r="AH31">
            <v>0</v>
          </cell>
          <cell r="AI31">
            <v>0</v>
          </cell>
          <cell r="AJ31">
            <v>0</v>
          </cell>
          <cell r="AK31">
            <v>5</v>
          </cell>
          <cell r="AL31">
            <v>0</v>
          </cell>
          <cell r="AM31">
            <v>0</v>
          </cell>
          <cell r="AN31">
            <v>11</v>
          </cell>
        </row>
        <row r="32">
          <cell r="A32" t="str">
            <v>Hempe</v>
          </cell>
          <cell r="B32">
            <v>31017874</v>
          </cell>
          <cell r="C32">
            <v>0.125</v>
          </cell>
          <cell r="D32">
            <v>0.042361111111111106</v>
          </cell>
          <cell r="E32">
            <v>0.04305555555555556</v>
          </cell>
          <cell r="F32">
            <v>0.08402777777777777</v>
          </cell>
          <cell r="G32">
            <v>0.04305555555555556</v>
          </cell>
          <cell r="H32">
            <v>0.04305555555555556</v>
          </cell>
          <cell r="M32">
            <v>3</v>
          </cell>
          <cell r="N32">
            <v>0</v>
          </cell>
          <cell r="O32">
            <v>1</v>
          </cell>
          <cell r="P32">
            <v>1</v>
          </cell>
          <cell r="Q32">
            <v>1</v>
          </cell>
          <cell r="R32">
            <v>2</v>
          </cell>
          <cell r="S32">
            <v>2</v>
          </cell>
          <cell r="T32">
            <v>1</v>
          </cell>
          <cell r="U32">
            <v>1</v>
          </cell>
          <cell r="V32">
            <v>2</v>
          </cell>
          <cell r="W32">
            <v>1</v>
          </cell>
          <cell r="X32">
            <v>2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F32">
            <v>3</v>
          </cell>
          <cell r="AG32">
            <v>0</v>
          </cell>
          <cell r="AH32">
            <v>0</v>
          </cell>
          <cell r="AI32">
            <v>3</v>
          </cell>
          <cell r="AJ32">
            <v>4</v>
          </cell>
          <cell r="AK32">
            <v>3</v>
          </cell>
          <cell r="AL32">
            <v>0</v>
          </cell>
          <cell r="AM32">
            <v>0</v>
          </cell>
          <cell r="AN32">
            <v>13</v>
          </cell>
        </row>
        <row r="33">
          <cell r="A33" t="str">
            <v>SuperOsna</v>
          </cell>
          <cell r="B33">
            <v>30924551</v>
          </cell>
          <cell r="C33">
            <v>0</v>
          </cell>
          <cell r="D33">
            <v>0.041666666666666664</v>
          </cell>
          <cell r="E33">
            <v>0.08333333333333333</v>
          </cell>
          <cell r="F33">
            <v>0.08472222222222221</v>
          </cell>
          <cell r="G33">
            <v>0.041666666666666664</v>
          </cell>
          <cell r="H33">
            <v>0.042361111111111106</v>
          </cell>
          <cell r="M33">
            <v>0</v>
          </cell>
          <cell r="N33">
            <v>0</v>
          </cell>
          <cell r="O33">
            <v>1</v>
          </cell>
          <cell r="P33">
            <v>0</v>
          </cell>
          <cell r="Q33">
            <v>2</v>
          </cell>
          <cell r="R33">
            <v>0</v>
          </cell>
          <cell r="S33">
            <v>2</v>
          </cell>
          <cell r="T33">
            <v>2</v>
          </cell>
          <cell r="U33">
            <v>1</v>
          </cell>
          <cell r="V33">
            <v>0</v>
          </cell>
          <cell r="W33">
            <v>1</v>
          </cell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F33">
            <v>0</v>
          </cell>
          <cell r="AG33">
            <v>4</v>
          </cell>
          <cell r="AH33">
            <v>3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7</v>
          </cell>
        </row>
      </sheetData>
      <sheetData sheetId="8">
        <row r="1">
          <cell r="A1" t="str">
            <v>Name</v>
          </cell>
          <cell r="B1" t="str">
            <v>TipperID</v>
          </cell>
          <cell r="C1" t="str">
            <v>ENG - KRO</v>
          </cell>
          <cell r="D1" t="str">
            <v>SCO - CZE</v>
          </cell>
          <cell r="E1" t="str">
            <v>KRO - CZE</v>
          </cell>
          <cell r="F1" t="str">
            <v>ENG - SCO</v>
          </cell>
          <cell r="G1" t="str">
            <v>KRO - SCO</v>
          </cell>
          <cell r="H1" t="str">
            <v>CZE - ENG</v>
          </cell>
          <cell r="M1">
            <v>1</v>
          </cell>
          <cell r="N1">
            <v>0</v>
          </cell>
          <cell r="O1">
            <v>0</v>
          </cell>
          <cell r="P1">
            <v>2</v>
          </cell>
          <cell r="Q1">
            <v>1</v>
          </cell>
          <cell r="R1">
            <v>1</v>
          </cell>
          <cell r="S1">
            <v>0</v>
          </cell>
          <cell r="T1">
            <v>0</v>
          </cell>
          <cell r="U1">
            <v>3</v>
          </cell>
          <cell r="V1">
            <v>1</v>
          </cell>
          <cell r="W1">
            <v>0</v>
          </cell>
          <cell r="X1">
            <v>1</v>
          </cell>
        </row>
        <row r="2">
          <cell r="A2" t="str">
            <v>HerrRabe</v>
          </cell>
          <cell r="B2">
            <v>30931962</v>
          </cell>
          <cell r="C2">
            <v>0.08402777777777777</v>
          </cell>
          <cell r="D2">
            <v>0.0006944444444444445</v>
          </cell>
          <cell r="E2">
            <v>0.042361111111111106</v>
          </cell>
          <cell r="F2">
            <v>0.08333333333333333</v>
          </cell>
          <cell r="G2">
            <v>0.041666666666666664</v>
          </cell>
          <cell r="H2">
            <v>0.0006944444444444445</v>
          </cell>
          <cell r="M2">
            <v>2</v>
          </cell>
          <cell r="N2">
            <v>1</v>
          </cell>
          <cell r="O2">
            <v>0</v>
          </cell>
          <cell r="P2">
            <v>1</v>
          </cell>
          <cell r="Q2">
            <v>1</v>
          </cell>
          <cell r="R2">
            <v>1</v>
          </cell>
          <cell r="S2">
            <v>2</v>
          </cell>
          <cell r="T2">
            <v>0</v>
          </cell>
          <cell r="U2">
            <v>1</v>
          </cell>
          <cell r="V2">
            <v>0</v>
          </cell>
          <cell r="W2">
            <v>0</v>
          </cell>
          <cell r="X2">
            <v>1</v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F2">
            <v>4</v>
          </cell>
          <cell r="AG2">
            <v>3</v>
          </cell>
          <cell r="AH2">
            <v>5</v>
          </cell>
          <cell r="AI2">
            <v>0</v>
          </cell>
          <cell r="AJ2">
            <v>3</v>
          </cell>
          <cell r="AK2">
            <v>5</v>
          </cell>
          <cell r="AL2">
            <v>0</v>
          </cell>
          <cell r="AM2">
            <v>0</v>
          </cell>
          <cell r="AN2">
            <v>20</v>
          </cell>
        </row>
        <row r="3">
          <cell r="A3" t="str">
            <v>OlliMeitscg</v>
          </cell>
          <cell r="B3">
            <v>30922360</v>
          </cell>
          <cell r="C3">
            <v>0.08402777777777777</v>
          </cell>
          <cell r="D3">
            <v>0.04305555555555556</v>
          </cell>
          <cell r="E3">
            <v>0.042361111111111106</v>
          </cell>
          <cell r="F3">
            <v>0.08402777777777777</v>
          </cell>
          <cell r="G3">
            <v>0.041666666666666664</v>
          </cell>
          <cell r="H3">
            <v>0.042361111111111106</v>
          </cell>
          <cell r="M3">
            <v>2</v>
          </cell>
          <cell r="N3">
            <v>1</v>
          </cell>
          <cell r="O3">
            <v>1</v>
          </cell>
          <cell r="P3">
            <v>2</v>
          </cell>
          <cell r="Q3">
            <v>1</v>
          </cell>
          <cell r="R3">
            <v>1</v>
          </cell>
          <cell r="S3">
            <v>2</v>
          </cell>
          <cell r="T3">
            <v>1</v>
          </cell>
          <cell r="U3">
            <v>1</v>
          </cell>
          <cell r="V3">
            <v>0</v>
          </cell>
          <cell r="W3">
            <v>1</v>
          </cell>
          <cell r="X3">
            <v>1</v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F3">
            <v>4</v>
          </cell>
          <cell r="AG3">
            <v>3</v>
          </cell>
          <cell r="AH3">
            <v>5</v>
          </cell>
          <cell r="AI3">
            <v>0</v>
          </cell>
          <cell r="AJ3">
            <v>3</v>
          </cell>
          <cell r="AK3">
            <v>0</v>
          </cell>
          <cell r="AL3">
            <v>0</v>
          </cell>
          <cell r="AM3">
            <v>0</v>
          </cell>
          <cell r="AN3">
            <v>15</v>
          </cell>
        </row>
        <row r="4">
          <cell r="A4" t="str">
            <v>Kautzinho</v>
          </cell>
          <cell r="B4">
            <v>30795362</v>
          </cell>
          <cell r="C4">
            <v>0.08402777777777777</v>
          </cell>
          <cell r="D4">
            <v>0.04305555555555556</v>
          </cell>
          <cell r="E4">
            <v>0.08402777777777777</v>
          </cell>
          <cell r="F4">
            <v>0.08333333333333333</v>
          </cell>
          <cell r="G4">
            <v>0.08333333333333333</v>
          </cell>
          <cell r="H4">
            <v>0.04305555555555556</v>
          </cell>
          <cell r="M4">
            <v>2</v>
          </cell>
          <cell r="N4">
            <v>1</v>
          </cell>
          <cell r="O4">
            <v>1</v>
          </cell>
          <cell r="P4">
            <v>2</v>
          </cell>
          <cell r="Q4">
            <v>2</v>
          </cell>
          <cell r="R4">
            <v>1</v>
          </cell>
          <cell r="S4">
            <v>2</v>
          </cell>
          <cell r="T4">
            <v>0</v>
          </cell>
          <cell r="U4">
            <v>2</v>
          </cell>
          <cell r="V4">
            <v>0</v>
          </cell>
          <cell r="W4">
            <v>1</v>
          </cell>
          <cell r="X4">
            <v>2</v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F4">
            <v>4</v>
          </cell>
          <cell r="AG4">
            <v>3</v>
          </cell>
          <cell r="AH4">
            <v>0</v>
          </cell>
          <cell r="AI4">
            <v>0</v>
          </cell>
          <cell r="AJ4">
            <v>4</v>
          </cell>
          <cell r="AK4">
            <v>4</v>
          </cell>
          <cell r="AL4">
            <v>0</v>
          </cell>
          <cell r="AM4">
            <v>0</v>
          </cell>
          <cell r="AN4">
            <v>15</v>
          </cell>
        </row>
        <row r="5">
          <cell r="A5" t="str">
            <v>Clueless</v>
          </cell>
          <cell r="B5">
            <v>31208453</v>
          </cell>
          <cell r="C5">
            <v>0.08402777777777777</v>
          </cell>
          <cell r="D5">
            <v>0.04305555555555556</v>
          </cell>
          <cell r="E5">
            <v>0.08402777777777777</v>
          </cell>
          <cell r="F5">
            <v>0.08402777777777777</v>
          </cell>
          <cell r="G5">
            <v>0.08402777777777777</v>
          </cell>
          <cell r="H5">
            <v>0.04305555555555556</v>
          </cell>
          <cell r="M5">
            <v>2</v>
          </cell>
          <cell r="N5">
            <v>1</v>
          </cell>
          <cell r="O5">
            <v>1</v>
          </cell>
          <cell r="P5">
            <v>2</v>
          </cell>
          <cell r="Q5">
            <v>2</v>
          </cell>
          <cell r="R5">
            <v>1</v>
          </cell>
          <cell r="S5">
            <v>2</v>
          </cell>
          <cell r="T5">
            <v>1</v>
          </cell>
          <cell r="U5">
            <v>2</v>
          </cell>
          <cell r="V5">
            <v>1</v>
          </cell>
          <cell r="W5">
            <v>1</v>
          </cell>
          <cell r="X5">
            <v>2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F5">
            <v>4</v>
          </cell>
          <cell r="AG5">
            <v>3</v>
          </cell>
          <cell r="AH5">
            <v>0</v>
          </cell>
          <cell r="AI5">
            <v>0</v>
          </cell>
          <cell r="AJ5">
            <v>3</v>
          </cell>
          <cell r="AK5">
            <v>4</v>
          </cell>
          <cell r="AL5">
            <v>0</v>
          </cell>
          <cell r="AM5">
            <v>0</v>
          </cell>
          <cell r="AN5">
            <v>14</v>
          </cell>
        </row>
        <row r="6">
          <cell r="A6" t="str">
            <v>LarsStindl</v>
          </cell>
          <cell r="B6">
            <v>31038339</v>
          </cell>
          <cell r="C6">
            <v>0.08402777777777777</v>
          </cell>
          <cell r="D6">
            <v>0.042361111111111106</v>
          </cell>
          <cell r="E6">
            <v>0.08402777777777777</v>
          </cell>
          <cell r="F6">
            <v>0.08402777777777777</v>
          </cell>
          <cell r="G6">
            <v>0.042361111111111106</v>
          </cell>
          <cell r="H6">
            <v>0.04305555555555556</v>
          </cell>
          <cell r="M6">
            <v>2</v>
          </cell>
          <cell r="N6">
            <v>1</v>
          </cell>
          <cell r="O6">
            <v>1</v>
          </cell>
          <cell r="P6">
            <v>1</v>
          </cell>
          <cell r="Q6">
            <v>2</v>
          </cell>
          <cell r="R6">
            <v>1</v>
          </cell>
          <cell r="S6">
            <v>2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2</v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F6">
            <v>4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4</v>
          </cell>
          <cell r="AL6">
            <v>0</v>
          </cell>
          <cell r="AM6">
            <v>0</v>
          </cell>
          <cell r="AN6">
            <v>8</v>
          </cell>
        </row>
        <row r="7">
          <cell r="A7" t="str">
            <v>OldieLutti</v>
          </cell>
          <cell r="B7">
            <v>30995525</v>
          </cell>
          <cell r="C7">
            <v>0.08333333333333333</v>
          </cell>
          <cell r="D7">
            <v>0.043750000000000004</v>
          </cell>
          <cell r="E7">
            <v>0</v>
          </cell>
          <cell r="F7">
            <v>0.042361111111111106</v>
          </cell>
          <cell r="G7">
            <v>0.08472222222222221</v>
          </cell>
          <cell r="H7">
            <v>0.001388888888888889</v>
          </cell>
          <cell r="M7">
            <v>2</v>
          </cell>
          <cell r="N7">
            <v>0</v>
          </cell>
          <cell r="O7">
            <v>1</v>
          </cell>
          <cell r="P7">
            <v>3</v>
          </cell>
          <cell r="Q7">
            <v>0</v>
          </cell>
          <cell r="R7">
            <v>0</v>
          </cell>
          <cell r="S7">
            <v>1</v>
          </cell>
          <cell r="T7">
            <v>1</v>
          </cell>
          <cell r="U7">
            <v>2</v>
          </cell>
          <cell r="V7">
            <v>2</v>
          </cell>
          <cell r="W7">
            <v>0</v>
          </cell>
          <cell r="X7">
            <v>2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F7">
            <v>3</v>
          </cell>
          <cell r="AG7">
            <v>4</v>
          </cell>
          <cell r="AH7">
            <v>4</v>
          </cell>
          <cell r="AI7">
            <v>4</v>
          </cell>
          <cell r="AJ7">
            <v>0</v>
          </cell>
          <cell r="AK7">
            <v>3</v>
          </cell>
          <cell r="AL7">
            <v>0</v>
          </cell>
          <cell r="AM7">
            <v>0</v>
          </cell>
          <cell r="AN7">
            <v>18</v>
          </cell>
        </row>
        <row r="8">
          <cell r="A8" t="str">
            <v>AndreasG</v>
          </cell>
          <cell r="B8">
            <v>30924748</v>
          </cell>
          <cell r="C8">
            <v>0.08402777777777777</v>
          </cell>
          <cell r="D8">
            <v>0.001388888888888889</v>
          </cell>
          <cell r="E8">
            <v>0.042361111111111106</v>
          </cell>
          <cell r="F8">
            <v>0.125</v>
          </cell>
          <cell r="G8">
            <v>0.08333333333333333</v>
          </cell>
          <cell r="H8">
            <v>0.04305555555555556</v>
          </cell>
          <cell r="M8">
            <v>2</v>
          </cell>
          <cell r="N8">
            <v>1</v>
          </cell>
          <cell r="O8">
            <v>0</v>
          </cell>
          <cell r="P8">
            <v>2</v>
          </cell>
          <cell r="Q8">
            <v>1</v>
          </cell>
          <cell r="R8">
            <v>1</v>
          </cell>
          <cell r="S8">
            <v>3</v>
          </cell>
          <cell r="T8">
            <v>0</v>
          </cell>
          <cell r="U8">
            <v>2</v>
          </cell>
          <cell r="V8">
            <v>0</v>
          </cell>
          <cell r="W8">
            <v>1</v>
          </cell>
          <cell r="X8">
            <v>2</v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F8">
            <v>4</v>
          </cell>
          <cell r="AG8">
            <v>5</v>
          </cell>
          <cell r="AH8">
            <v>5</v>
          </cell>
          <cell r="AI8">
            <v>0</v>
          </cell>
          <cell r="AJ8">
            <v>4</v>
          </cell>
          <cell r="AK8">
            <v>4</v>
          </cell>
          <cell r="AL8">
            <v>0</v>
          </cell>
          <cell r="AM8">
            <v>0</v>
          </cell>
          <cell r="AN8">
            <v>22</v>
          </cell>
        </row>
        <row r="9">
          <cell r="A9" t="str">
            <v>FF-Faltin</v>
          </cell>
          <cell r="B9">
            <v>30932790</v>
          </cell>
          <cell r="C9">
            <v>0.12569444444444444</v>
          </cell>
          <cell r="D9">
            <v>0.042361111111111106</v>
          </cell>
          <cell r="E9">
            <v>0.0006944444444444445</v>
          </cell>
          <cell r="F9">
            <v>0.08333333333333333</v>
          </cell>
          <cell r="G9">
            <v>0.08333333333333333</v>
          </cell>
          <cell r="H9">
            <v>0.0006944444444444445</v>
          </cell>
          <cell r="M9">
            <v>3</v>
          </cell>
          <cell r="N9">
            <v>1</v>
          </cell>
          <cell r="O9">
            <v>1</v>
          </cell>
          <cell r="P9">
            <v>1</v>
          </cell>
          <cell r="Q9">
            <v>0</v>
          </cell>
          <cell r="R9">
            <v>1</v>
          </cell>
          <cell r="S9">
            <v>2</v>
          </cell>
          <cell r="T9">
            <v>0</v>
          </cell>
          <cell r="U9">
            <v>2</v>
          </cell>
          <cell r="V9">
            <v>0</v>
          </cell>
          <cell r="W9">
            <v>0</v>
          </cell>
          <cell r="X9">
            <v>1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F9">
            <v>3</v>
          </cell>
          <cell r="AG9">
            <v>0</v>
          </cell>
          <cell r="AH9">
            <v>0</v>
          </cell>
          <cell r="AI9">
            <v>0</v>
          </cell>
          <cell r="AJ9">
            <v>4</v>
          </cell>
          <cell r="AK9">
            <v>5</v>
          </cell>
          <cell r="AL9">
            <v>0</v>
          </cell>
          <cell r="AM9">
            <v>0</v>
          </cell>
          <cell r="AN9">
            <v>12</v>
          </cell>
        </row>
        <row r="10">
          <cell r="A10" t="str">
            <v>Jogis_12te</v>
          </cell>
          <cell r="B10">
            <v>30951777</v>
          </cell>
          <cell r="C10">
            <v>0.042361111111111106</v>
          </cell>
          <cell r="D10">
            <v>0.0006944444444444445</v>
          </cell>
          <cell r="E10">
            <v>0.08402777777777777</v>
          </cell>
          <cell r="F10">
            <v>0</v>
          </cell>
          <cell r="G10">
            <v>0.041666666666666664</v>
          </cell>
          <cell r="H10">
            <v>0.042361111111111106</v>
          </cell>
          <cell r="M10">
            <v>1</v>
          </cell>
          <cell r="N10">
            <v>1</v>
          </cell>
          <cell r="O10">
            <v>0</v>
          </cell>
          <cell r="P10">
            <v>1</v>
          </cell>
          <cell r="Q10">
            <v>2</v>
          </cell>
          <cell r="R10">
            <v>1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1</v>
          </cell>
          <cell r="X10">
            <v>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F10">
            <v>0</v>
          </cell>
          <cell r="AG10">
            <v>3</v>
          </cell>
          <cell r="AH10">
            <v>0</v>
          </cell>
          <cell r="AI10">
            <v>5</v>
          </cell>
          <cell r="AJ10">
            <v>3</v>
          </cell>
          <cell r="AK10">
            <v>0</v>
          </cell>
          <cell r="AL10">
            <v>0</v>
          </cell>
          <cell r="AM10">
            <v>0</v>
          </cell>
          <cell r="AN10">
            <v>11</v>
          </cell>
        </row>
        <row r="11">
          <cell r="A11" t="str">
            <v>Gajus</v>
          </cell>
          <cell r="B11">
            <v>30712348</v>
          </cell>
          <cell r="C11">
            <v>0.08333333333333333</v>
          </cell>
          <cell r="D11">
            <v>0.08402777777777777</v>
          </cell>
          <cell r="E11">
            <v>0.04305555555555556</v>
          </cell>
          <cell r="F11">
            <v>0.08402777777777777</v>
          </cell>
          <cell r="G11">
            <v>0.08402777777777777</v>
          </cell>
          <cell r="H11">
            <v>0.04305555555555556</v>
          </cell>
          <cell r="M11">
            <v>2</v>
          </cell>
          <cell r="N11">
            <v>0</v>
          </cell>
          <cell r="O11">
            <v>2</v>
          </cell>
          <cell r="P11">
            <v>1</v>
          </cell>
          <cell r="Q11">
            <v>1</v>
          </cell>
          <cell r="R11">
            <v>2</v>
          </cell>
          <cell r="S11">
            <v>2</v>
          </cell>
          <cell r="T11">
            <v>1</v>
          </cell>
          <cell r="U11">
            <v>2</v>
          </cell>
          <cell r="V11">
            <v>1</v>
          </cell>
          <cell r="W11">
            <v>1</v>
          </cell>
          <cell r="X11">
            <v>2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F11">
            <v>3</v>
          </cell>
          <cell r="AG11">
            <v>0</v>
          </cell>
          <cell r="AH11">
            <v>0</v>
          </cell>
          <cell r="AI11">
            <v>0</v>
          </cell>
          <cell r="AJ11">
            <v>3</v>
          </cell>
          <cell r="AK11">
            <v>4</v>
          </cell>
          <cell r="AL11">
            <v>0</v>
          </cell>
          <cell r="AM11">
            <v>0</v>
          </cell>
          <cell r="AN11">
            <v>10</v>
          </cell>
        </row>
        <row r="12">
          <cell r="A12" t="str">
            <v>Heiler</v>
          </cell>
          <cell r="B12">
            <v>30714239</v>
          </cell>
          <cell r="C12">
            <v>0.08402777777777777</v>
          </cell>
          <cell r="D12">
            <v>0.042361111111111106</v>
          </cell>
          <cell r="E12">
            <v>0.08402777777777777</v>
          </cell>
          <cell r="F12">
            <v>0.08333333333333333</v>
          </cell>
          <cell r="G12">
            <v>0.08333333333333333</v>
          </cell>
          <cell r="H12">
            <v>0.04305555555555556</v>
          </cell>
          <cell r="M12">
            <v>2</v>
          </cell>
          <cell r="N12">
            <v>1</v>
          </cell>
          <cell r="O12">
            <v>1</v>
          </cell>
          <cell r="P12">
            <v>1</v>
          </cell>
          <cell r="Q12">
            <v>2</v>
          </cell>
          <cell r="R12">
            <v>1</v>
          </cell>
          <cell r="S12">
            <v>2</v>
          </cell>
          <cell r="T12">
            <v>0</v>
          </cell>
          <cell r="U12">
            <v>2</v>
          </cell>
          <cell r="V12">
            <v>0</v>
          </cell>
          <cell r="W12">
            <v>1</v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F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4</v>
          </cell>
          <cell r="AK12">
            <v>4</v>
          </cell>
          <cell r="AL12">
            <v>0</v>
          </cell>
          <cell r="AM12">
            <v>0</v>
          </cell>
          <cell r="AN12">
            <v>12</v>
          </cell>
        </row>
        <row r="13">
          <cell r="A13" t="str">
            <v>morla666</v>
          </cell>
          <cell r="B13">
            <v>30920050</v>
          </cell>
          <cell r="C13">
            <v>0.08402777777777777</v>
          </cell>
          <cell r="D13">
            <v>0.042361111111111106</v>
          </cell>
          <cell r="E13">
            <v>0.041666666666666664</v>
          </cell>
          <cell r="F13">
            <v>0.08333333333333333</v>
          </cell>
          <cell r="G13">
            <v>0.041666666666666664</v>
          </cell>
          <cell r="H13">
            <v>0.001388888888888889</v>
          </cell>
          <cell r="M13">
            <v>2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0</v>
          </cell>
          <cell r="S13">
            <v>2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  <cell r="X13">
            <v>2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F13">
            <v>4</v>
          </cell>
          <cell r="AG13">
            <v>0</v>
          </cell>
          <cell r="AH13">
            <v>0</v>
          </cell>
          <cell r="AI13">
            <v>0</v>
          </cell>
          <cell r="AJ13">
            <v>3</v>
          </cell>
          <cell r="AK13">
            <v>3</v>
          </cell>
          <cell r="AL13">
            <v>0</v>
          </cell>
          <cell r="AM13">
            <v>0</v>
          </cell>
          <cell r="AN13">
            <v>10</v>
          </cell>
        </row>
        <row r="14">
          <cell r="A14" t="str">
            <v>Rich</v>
          </cell>
          <cell r="B14">
            <v>30871636</v>
          </cell>
          <cell r="C14">
            <v>0.041666666666666664</v>
          </cell>
          <cell r="D14">
            <v>0.042361111111111106</v>
          </cell>
          <cell r="E14">
            <v>0.08402777777777777</v>
          </cell>
          <cell r="F14">
            <v>0.08333333333333333</v>
          </cell>
          <cell r="G14">
            <v>0.08333333333333333</v>
          </cell>
          <cell r="H14">
            <v>0.0020833333333333333</v>
          </cell>
          <cell r="M14">
            <v>1</v>
          </cell>
          <cell r="N14">
            <v>0</v>
          </cell>
          <cell r="O14">
            <v>1</v>
          </cell>
          <cell r="P14">
            <v>1</v>
          </cell>
          <cell r="Q14">
            <v>2</v>
          </cell>
          <cell r="R14">
            <v>1</v>
          </cell>
          <cell r="S14">
            <v>2</v>
          </cell>
          <cell r="T14">
            <v>0</v>
          </cell>
          <cell r="U14">
            <v>2</v>
          </cell>
          <cell r="V14">
            <v>0</v>
          </cell>
          <cell r="W14">
            <v>0</v>
          </cell>
          <cell r="X14">
            <v>3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F14">
            <v>5</v>
          </cell>
          <cell r="AG14">
            <v>0</v>
          </cell>
          <cell r="AH14">
            <v>0</v>
          </cell>
          <cell r="AI14">
            <v>0</v>
          </cell>
          <cell r="AJ14">
            <v>4</v>
          </cell>
          <cell r="AK14">
            <v>3</v>
          </cell>
          <cell r="AL14">
            <v>0</v>
          </cell>
          <cell r="AM14">
            <v>0</v>
          </cell>
          <cell r="AN14">
            <v>12</v>
          </cell>
        </row>
        <row r="15">
          <cell r="A15" t="str">
            <v>TorstenKrause</v>
          </cell>
          <cell r="B15">
            <v>30923465</v>
          </cell>
          <cell r="C15">
            <v>0.042361111111111106</v>
          </cell>
          <cell r="D15">
            <v>0</v>
          </cell>
          <cell r="E15">
            <v>0.08333333333333333</v>
          </cell>
          <cell r="F15">
            <v>0.08402777777777777</v>
          </cell>
          <cell r="G15">
            <v>0.08333333333333333</v>
          </cell>
          <cell r="H15">
            <v>0.04305555555555556</v>
          </cell>
          <cell r="M15">
            <v>1</v>
          </cell>
          <cell r="N15">
            <v>1</v>
          </cell>
          <cell r="O15">
            <v>0</v>
          </cell>
          <cell r="P15">
            <v>0</v>
          </cell>
          <cell r="Q15">
            <v>2</v>
          </cell>
          <cell r="R15">
            <v>0</v>
          </cell>
          <cell r="S15">
            <v>2</v>
          </cell>
          <cell r="T15">
            <v>1</v>
          </cell>
          <cell r="U15">
            <v>2</v>
          </cell>
          <cell r="V15">
            <v>0</v>
          </cell>
          <cell r="W15">
            <v>1</v>
          </cell>
          <cell r="X15">
            <v>2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</v>
          </cell>
          <cell r="AK15">
            <v>4</v>
          </cell>
          <cell r="AL15">
            <v>0</v>
          </cell>
          <cell r="AM15">
            <v>0</v>
          </cell>
          <cell r="AN15">
            <v>8</v>
          </cell>
        </row>
        <row r="16">
          <cell r="A16" t="str">
            <v>KrohnJ</v>
          </cell>
          <cell r="B16">
            <v>30804858</v>
          </cell>
          <cell r="C16">
            <v>0.12569444444444444</v>
          </cell>
          <cell r="D16">
            <v>0.042361111111111106</v>
          </cell>
          <cell r="E16">
            <v>0.042361111111111106</v>
          </cell>
          <cell r="F16">
            <v>0.041666666666666664</v>
          </cell>
          <cell r="G16">
            <v>0.042361111111111106</v>
          </cell>
          <cell r="H16">
            <v>0</v>
          </cell>
          <cell r="M16">
            <v>3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0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F16">
            <v>3</v>
          </cell>
          <cell r="AG16">
            <v>0</v>
          </cell>
          <cell r="AH16">
            <v>5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8</v>
          </cell>
        </row>
        <row r="17">
          <cell r="A17" t="str">
            <v>Kurney</v>
          </cell>
          <cell r="B17">
            <v>30771288</v>
          </cell>
          <cell r="C17">
            <v>0.08402777777777777</v>
          </cell>
          <cell r="D17">
            <v>0.08402777777777777</v>
          </cell>
          <cell r="E17">
            <v>0.08402777777777777</v>
          </cell>
          <cell r="F17">
            <v>0.125</v>
          </cell>
          <cell r="G17">
            <v>0.08402777777777777</v>
          </cell>
          <cell r="H17">
            <v>0.04305555555555556</v>
          </cell>
          <cell r="M17">
            <v>2</v>
          </cell>
          <cell r="N17">
            <v>1</v>
          </cell>
          <cell r="O17">
            <v>2</v>
          </cell>
          <cell r="P17">
            <v>1</v>
          </cell>
          <cell r="Q17">
            <v>2</v>
          </cell>
          <cell r="R17">
            <v>1</v>
          </cell>
          <cell r="S17">
            <v>3</v>
          </cell>
          <cell r="T17">
            <v>0</v>
          </cell>
          <cell r="U17">
            <v>2</v>
          </cell>
          <cell r="V17">
            <v>1</v>
          </cell>
          <cell r="W17">
            <v>1</v>
          </cell>
          <cell r="X17">
            <v>2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F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3</v>
          </cell>
          <cell r="AK17">
            <v>4</v>
          </cell>
          <cell r="AL17">
            <v>0</v>
          </cell>
          <cell r="AM17">
            <v>0</v>
          </cell>
          <cell r="AN17">
            <v>11</v>
          </cell>
        </row>
        <row r="18">
          <cell r="A18" t="str">
            <v>ThomasK</v>
          </cell>
          <cell r="B18">
            <v>30917497</v>
          </cell>
          <cell r="C18">
            <v>0.08402777777777777</v>
          </cell>
          <cell r="D18">
            <v>0.042361111111111106</v>
          </cell>
          <cell r="E18">
            <v>0.04305555555555556</v>
          </cell>
          <cell r="F18">
            <v>0.08333333333333333</v>
          </cell>
          <cell r="G18">
            <v>0.08402777777777777</v>
          </cell>
          <cell r="H18">
            <v>0.04305555555555556</v>
          </cell>
          <cell r="M18">
            <v>2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2</v>
          </cell>
          <cell r="S18">
            <v>2</v>
          </cell>
          <cell r="T18">
            <v>0</v>
          </cell>
          <cell r="U18">
            <v>2</v>
          </cell>
          <cell r="V18">
            <v>1</v>
          </cell>
          <cell r="W18">
            <v>1</v>
          </cell>
          <cell r="X18">
            <v>2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F18">
            <v>4</v>
          </cell>
          <cell r="AG18">
            <v>0</v>
          </cell>
          <cell r="AH18">
            <v>0</v>
          </cell>
          <cell r="AI18">
            <v>0</v>
          </cell>
          <cell r="AJ18">
            <v>3</v>
          </cell>
          <cell r="AK18">
            <v>4</v>
          </cell>
          <cell r="AL18">
            <v>0</v>
          </cell>
          <cell r="AM18">
            <v>0</v>
          </cell>
          <cell r="AN18">
            <v>11</v>
          </cell>
        </row>
        <row r="19">
          <cell r="A19" t="str">
            <v>Hulk</v>
          </cell>
          <cell r="B19">
            <v>30988761</v>
          </cell>
          <cell r="C19">
            <v>0.08402777777777777</v>
          </cell>
          <cell r="D19">
            <v>0.041666666666666664</v>
          </cell>
          <cell r="E19">
            <v>0.12569444444444444</v>
          </cell>
          <cell r="F19">
            <v>0.125</v>
          </cell>
          <cell r="G19">
            <v>0.08333333333333333</v>
          </cell>
          <cell r="H19">
            <v>0.0006944444444444445</v>
          </cell>
          <cell r="M19">
            <v>2</v>
          </cell>
          <cell r="N19">
            <v>1</v>
          </cell>
          <cell r="O19">
            <v>1</v>
          </cell>
          <cell r="P19">
            <v>0</v>
          </cell>
          <cell r="Q19">
            <v>3</v>
          </cell>
          <cell r="R19">
            <v>1</v>
          </cell>
          <cell r="S19">
            <v>3</v>
          </cell>
          <cell r="T19">
            <v>0</v>
          </cell>
          <cell r="U19">
            <v>2</v>
          </cell>
          <cell r="V19">
            <v>0</v>
          </cell>
          <cell r="W19">
            <v>0</v>
          </cell>
          <cell r="X19">
            <v>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F19">
            <v>4</v>
          </cell>
          <cell r="AG19">
            <v>0</v>
          </cell>
          <cell r="AH19">
            <v>0</v>
          </cell>
          <cell r="AI19">
            <v>0</v>
          </cell>
          <cell r="AJ19">
            <v>4</v>
          </cell>
          <cell r="AK19">
            <v>5</v>
          </cell>
          <cell r="AL19">
            <v>0</v>
          </cell>
          <cell r="AM19">
            <v>0</v>
          </cell>
          <cell r="AN19">
            <v>13</v>
          </cell>
        </row>
        <row r="20">
          <cell r="A20" t="str">
            <v>Nobb</v>
          </cell>
          <cell r="B20">
            <v>30713177</v>
          </cell>
          <cell r="C20">
            <v>0.042361111111111106</v>
          </cell>
          <cell r="D20">
            <v>0.04305555555555556</v>
          </cell>
          <cell r="E20">
            <v>0.042361111111111106</v>
          </cell>
          <cell r="F20">
            <v>0.08333333333333333</v>
          </cell>
          <cell r="G20">
            <v>0.08402777777777777</v>
          </cell>
          <cell r="H20">
            <v>0.043750000000000004</v>
          </cell>
          <cell r="M20">
            <v>1</v>
          </cell>
          <cell r="N20">
            <v>1</v>
          </cell>
          <cell r="O20">
            <v>1</v>
          </cell>
          <cell r="P20">
            <v>2</v>
          </cell>
          <cell r="Q20">
            <v>1</v>
          </cell>
          <cell r="R20">
            <v>1</v>
          </cell>
          <cell r="S20">
            <v>2</v>
          </cell>
          <cell r="T20">
            <v>0</v>
          </cell>
          <cell r="U20">
            <v>2</v>
          </cell>
          <cell r="V20">
            <v>1</v>
          </cell>
          <cell r="W20">
            <v>1</v>
          </cell>
          <cell r="X20">
            <v>3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F20">
            <v>0</v>
          </cell>
          <cell r="AG20">
            <v>3</v>
          </cell>
          <cell r="AH20">
            <v>5</v>
          </cell>
          <cell r="AI20">
            <v>0</v>
          </cell>
          <cell r="AJ20">
            <v>3</v>
          </cell>
          <cell r="AK20">
            <v>3</v>
          </cell>
          <cell r="AL20">
            <v>0</v>
          </cell>
          <cell r="AM20">
            <v>0</v>
          </cell>
          <cell r="AN20">
            <v>14</v>
          </cell>
        </row>
        <row r="21">
          <cell r="A21" t="str">
            <v>Volker223</v>
          </cell>
          <cell r="B21">
            <v>30925328</v>
          </cell>
          <cell r="C21">
            <v>0.08402777777777777</v>
          </cell>
          <cell r="D21">
            <v>0.0006944444444444445</v>
          </cell>
          <cell r="E21">
            <v>0.042361111111111106</v>
          </cell>
          <cell r="F21">
            <v>0.08333333333333333</v>
          </cell>
          <cell r="G21">
            <v>0.08333333333333333</v>
          </cell>
          <cell r="H21">
            <v>0.04305555555555556</v>
          </cell>
          <cell r="M21">
            <v>2</v>
          </cell>
          <cell r="N21">
            <v>1</v>
          </cell>
          <cell r="O21">
            <v>0</v>
          </cell>
          <cell r="P21">
            <v>1</v>
          </cell>
          <cell r="Q21">
            <v>1</v>
          </cell>
          <cell r="R21">
            <v>1</v>
          </cell>
          <cell r="S21">
            <v>2</v>
          </cell>
          <cell r="T21">
            <v>0</v>
          </cell>
          <cell r="U21">
            <v>2</v>
          </cell>
          <cell r="V21">
            <v>0</v>
          </cell>
          <cell r="W21">
            <v>1</v>
          </cell>
          <cell r="X21">
            <v>2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F21">
            <v>4</v>
          </cell>
          <cell r="AG21">
            <v>3</v>
          </cell>
          <cell r="AH21">
            <v>5</v>
          </cell>
          <cell r="AI21">
            <v>0</v>
          </cell>
          <cell r="AJ21">
            <v>4</v>
          </cell>
          <cell r="AK21">
            <v>4</v>
          </cell>
          <cell r="AL21">
            <v>0</v>
          </cell>
          <cell r="AM21">
            <v>0</v>
          </cell>
          <cell r="AN21">
            <v>20</v>
          </cell>
        </row>
        <row r="22">
          <cell r="A22" t="str">
            <v>Wagner-T</v>
          </cell>
          <cell r="B22">
            <v>30660647</v>
          </cell>
          <cell r="C22">
            <v>0.08402777777777777</v>
          </cell>
          <cell r="D22">
            <v>0.042361111111111106</v>
          </cell>
          <cell r="E22">
            <v>0.08402777777777777</v>
          </cell>
          <cell r="F22">
            <v>0.08333333333333333</v>
          </cell>
          <cell r="G22">
            <v>0.125</v>
          </cell>
          <cell r="H22">
            <v>0.0020833333333333333</v>
          </cell>
          <cell r="M22">
            <v>2</v>
          </cell>
          <cell r="N22">
            <v>1</v>
          </cell>
          <cell r="O22">
            <v>1</v>
          </cell>
          <cell r="P22">
            <v>1</v>
          </cell>
          <cell r="Q22">
            <v>2</v>
          </cell>
          <cell r="R22">
            <v>1</v>
          </cell>
          <cell r="S22">
            <v>2</v>
          </cell>
          <cell r="T22">
            <v>0</v>
          </cell>
          <cell r="U22">
            <v>3</v>
          </cell>
          <cell r="V22">
            <v>0</v>
          </cell>
          <cell r="W22">
            <v>0</v>
          </cell>
          <cell r="X22">
            <v>3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F22">
            <v>4</v>
          </cell>
          <cell r="AG22">
            <v>0</v>
          </cell>
          <cell r="AH22">
            <v>0</v>
          </cell>
          <cell r="AI22">
            <v>0</v>
          </cell>
          <cell r="AJ22">
            <v>3</v>
          </cell>
          <cell r="AK22">
            <v>3</v>
          </cell>
          <cell r="AL22">
            <v>0</v>
          </cell>
          <cell r="AM22">
            <v>0</v>
          </cell>
          <cell r="AN22">
            <v>10</v>
          </cell>
        </row>
        <row r="23">
          <cell r="A23" t="str">
            <v>KerstinLu</v>
          </cell>
          <cell r="B23">
            <v>30710493</v>
          </cell>
          <cell r="C23">
            <v>0.08402777777777777</v>
          </cell>
          <cell r="D23">
            <v>0.042361111111111106</v>
          </cell>
          <cell r="E23">
            <v>0.08333333333333333</v>
          </cell>
          <cell r="F23">
            <v>0.125</v>
          </cell>
          <cell r="G23">
            <v>0.08402777777777777</v>
          </cell>
          <cell r="H23">
            <v>0.0020833333333333333</v>
          </cell>
          <cell r="M23">
            <v>2</v>
          </cell>
          <cell r="N23">
            <v>1</v>
          </cell>
          <cell r="O23">
            <v>1</v>
          </cell>
          <cell r="P23">
            <v>1</v>
          </cell>
          <cell r="Q23">
            <v>2</v>
          </cell>
          <cell r="R23">
            <v>0</v>
          </cell>
          <cell r="S23">
            <v>3</v>
          </cell>
          <cell r="T23">
            <v>0</v>
          </cell>
          <cell r="U23">
            <v>2</v>
          </cell>
          <cell r="V23">
            <v>1</v>
          </cell>
          <cell r="W23">
            <v>0</v>
          </cell>
          <cell r="X23">
            <v>3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F23">
            <v>4</v>
          </cell>
          <cell r="AG23">
            <v>0</v>
          </cell>
          <cell r="AH23">
            <v>0</v>
          </cell>
          <cell r="AI23">
            <v>0</v>
          </cell>
          <cell r="AJ23">
            <v>3</v>
          </cell>
          <cell r="AK23">
            <v>3</v>
          </cell>
          <cell r="AL23">
            <v>0</v>
          </cell>
          <cell r="AM23">
            <v>0</v>
          </cell>
          <cell r="AN23">
            <v>10</v>
          </cell>
        </row>
        <row r="24">
          <cell r="A24" t="str">
            <v>Meggi</v>
          </cell>
          <cell r="B24">
            <v>30954225</v>
          </cell>
          <cell r="C24">
            <v>0.08402777777777777</v>
          </cell>
          <cell r="D24">
            <v>0.042361111111111106</v>
          </cell>
          <cell r="E24">
            <v>0.08402777777777777</v>
          </cell>
          <cell r="F24">
            <v>0.08333333333333333</v>
          </cell>
          <cell r="G24">
            <v>0.042361111111111106</v>
          </cell>
          <cell r="H24">
            <v>0.04305555555555556</v>
          </cell>
          <cell r="M24">
            <v>2</v>
          </cell>
          <cell r="N24">
            <v>1</v>
          </cell>
          <cell r="O24">
            <v>1</v>
          </cell>
          <cell r="P24">
            <v>1</v>
          </cell>
          <cell r="Q24">
            <v>2</v>
          </cell>
          <cell r="R24">
            <v>1</v>
          </cell>
          <cell r="S24">
            <v>2</v>
          </cell>
          <cell r="T24">
            <v>0</v>
          </cell>
          <cell r="U24">
            <v>1</v>
          </cell>
          <cell r="V24">
            <v>1</v>
          </cell>
          <cell r="W24">
            <v>1</v>
          </cell>
          <cell r="X24">
            <v>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F24">
            <v>4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4</v>
          </cell>
          <cell r="AL24">
            <v>0</v>
          </cell>
          <cell r="AM24">
            <v>0</v>
          </cell>
          <cell r="AN24">
            <v>8</v>
          </cell>
        </row>
        <row r="25">
          <cell r="A25" t="str">
            <v>Eilers</v>
          </cell>
          <cell r="B25">
            <v>30918693</v>
          </cell>
          <cell r="C25">
            <v>0.08333333333333333</v>
          </cell>
          <cell r="D25">
            <v>0.042361111111111106</v>
          </cell>
          <cell r="E25">
            <v>0.08402777777777777</v>
          </cell>
          <cell r="F25">
            <v>0.08333333333333333</v>
          </cell>
          <cell r="G25">
            <v>0.08333333333333333</v>
          </cell>
          <cell r="H25">
            <v>0.001388888888888889</v>
          </cell>
          <cell r="M25">
            <v>2</v>
          </cell>
          <cell r="N25">
            <v>0</v>
          </cell>
          <cell r="O25">
            <v>1</v>
          </cell>
          <cell r="P25">
            <v>1</v>
          </cell>
          <cell r="Q25">
            <v>2</v>
          </cell>
          <cell r="R25">
            <v>1</v>
          </cell>
          <cell r="S25">
            <v>2</v>
          </cell>
          <cell r="T25">
            <v>0</v>
          </cell>
          <cell r="U25">
            <v>2</v>
          </cell>
          <cell r="V25">
            <v>0</v>
          </cell>
          <cell r="W25">
            <v>0</v>
          </cell>
          <cell r="X25">
            <v>2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F25">
            <v>3</v>
          </cell>
          <cell r="AG25">
            <v>0</v>
          </cell>
          <cell r="AH25">
            <v>0</v>
          </cell>
          <cell r="AI25">
            <v>0</v>
          </cell>
          <cell r="AJ25">
            <v>4</v>
          </cell>
          <cell r="AK25">
            <v>3</v>
          </cell>
          <cell r="AL25">
            <v>0</v>
          </cell>
          <cell r="AM25">
            <v>0</v>
          </cell>
          <cell r="AN25">
            <v>10</v>
          </cell>
        </row>
        <row r="26">
          <cell r="A26" t="str">
            <v>Pape</v>
          </cell>
          <cell r="B26">
            <v>30917323</v>
          </cell>
          <cell r="C26">
            <v>0.08333333333333333</v>
          </cell>
          <cell r="D26">
            <v>0.04305555555555556</v>
          </cell>
          <cell r="E26">
            <v>0.08333333333333333</v>
          </cell>
          <cell r="F26">
            <v>0.125</v>
          </cell>
          <cell r="G26">
            <v>0.042361111111111106</v>
          </cell>
          <cell r="H26">
            <v>0.001388888888888889</v>
          </cell>
          <cell r="M26">
            <v>2</v>
          </cell>
          <cell r="N26">
            <v>0</v>
          </cell>
          <cell r="O26">
            <v>1</v>
          </cell>
          <cell r="P26">
            <v>2</v>
          </cell>
          <cell r="Q26">
            <v>2</v>
          </cell>
          <cell r="R26">
            <v>0</v>
          </cell>
          <cell r="S26">
            <v>3</v>
          </cell>
          <cell r="T26">
            <v>0</v>
          </cell>
          <cell r="U26">
            <v>1</v>
          </cell>
          <cell r="V26">
            <v>1</v>
          </cell>
          <cell r="W26">
            <v>0</v>
          </cell>
          <cell r="X26">
            <v>2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F26">
            <v>3</v>
          </cell>
          <cell r="AG26">
            <v>3</v>
          </cell>
          <cell r="AH26">
            <v>0</v>
          </cell>
          <cell r="AI26">
            <v>0</v>
          </cell>
          <cell r="AJ26">
            <v>0</v>
          </cell>
          <cell r="AK26">
            <v>3</v>
          </cell>
          <cell r="AL26">
            <v>0</v>
          </cell>
          <cell r="AM26">
            <v>0</v>
          </cell>
          <cell r="AN26">
            <v>9</v>
          </cell>
        </row>
        <row r="27">
          <cell r="A27" t="str">
            <v>Timm</v>
          </cell>
          <cell r="B27">
            <v>30871670</v>
          </cell>
          <cell r="C27">
            <v>0.08333333333333333</v>
          </cell>
          <cell r="D27">
            <v>0.001388888888888889</v>
          </cell>
          <cell r="E27">
            <v>0.08333333333333333</v>
          </cell>
          <cell r="F27">
            <v>0.12569444444444444</v>
          </cell>
          <cell r="G27">
            <v>0.001388888888888889</v>
          </cell>
          <cell r="H27">
            <v>0.001388888888888889</v>
          </cell>
          <cell r="M27">
            <v>2</v>
          </cell>
          <cell r="N27">
            <v>0</v>
          </cell>
          <cell r="O27">
            <v>0</v>
          </cell>
          <cell r="P27">
            <v>2</v>
          </cell>
          <cell r="Q27">
            <v>2</v>
          </cell>
          <cell r="R27">
            <v>0</v>
          </cell>
          <cell r="S27">
            <v>3</v>
          </cell>
          <cell r="T27">
            <v>1</v>
          </cell>
          <cell r="U27">
            <v>0</v>
          </cell>
          <cell r="V27">
            <v>2</v>
          </cell>
          <cell r="W27">
            <v>0</v>
          </cell>
          <cell r="X27">
            <v>2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F27">
            <v>3</v>
          </cell>
          <cell r="AG27">
            <v>5</v>
          </cell>
          <cell r="AH27">
            <v>0</v>
          </cell>
          <cell r="AI27">
            <v>0</v>
          </cell>
          <cell r="AJ27">
            <v>0</v>
          </cell>
          <cell r="AK27">
            <v>3</v>
          </cell>
          <cell r="AL27">
            <v>0</v>
          </cell>
          <cell r="AM27">
            <v>0</v>
          </cell>
          <cell r="AN27">
            <v>11</v>
          </cell>
        </row>
        <row r="28">
          <cell r="A28" t="str">
            <v>Lutti</v>
          </cell>
          <cell r="B28">
            <v>30918263</v>
          </cell>
          <cell r="C28">
            <v>0.041666666666666664</v>
          </cell>
          <cell r="D28">
            <v>0.042361111111111106</v>
          </cell>
          <cell r="E28">
            <v>0.08402777777777777</v>
          </cell>
          <cell r="F28">
            <v>0.041666666666666664</v>
          </cell>
          <cell r="G28">
            <v>0.08402777777777777</v>
          </cell>
          <cell r="H28">
            <v>0.04305555555555556</v>
          </cell>
          <cell r="M28">
            <v>1</v>
          </cell>
          <cell r="N28">
            <v>0</v>
          </cell>
          <cell r="O28">
            <v>1</v>
          </cell>
          <cell r="P28">
            <v>1</v>
          </cell>
          <cell r="Q28">
            <v>2</v>
          </cell>
          <cell r="R28">
            <v>1</v>
          </cell>
          <cell r="S28">
            <v>1</v>
          </cell>
          <cell r="T28">
            <v>0</v>
          </cell>
          <cell r="U28">
            <v>2</v>
          </cell>
          <cell r="V28">
            <v>1</v>
          </cell>
          <cell r="W28">
            <v>1</v>
          </cell>
          <cell r="X28">
            <v>2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F28">
            <v>5</v>
          </cell>
          <cell r="AG28">
            <v>0</v>
          </cell>
          <cell r="AH28">
            <v>0</v>
          </cell>
          <cell r="AI28">
            <v>0</v>
          </cell>
          <cell r="AJ28">
            <v>3</v>
          </cell>
          <cell r="AK28">
            <v>4</v>
          </cell>
          <cell r="AL28">
            <v>0</v>
          </cell>
          <cell r="AM28">
            <v>0</v>
          </cell>
          <cell r="AN28">
            <v>12</v>
          </cell>
        </row>
        <row r="29">
          <cell r="A29" t="str">
            <v>Trinkmann</v>
          </cell>
          <cell r="B29">
            <v>31210837</v>
          </cell>
          <cell r="C29">
            <v>0.08402777777777777</v>
          </cell>
          <cell r="D29">
            <v>0.042361111111111106</v>
          </cell>
          <cell r="E29">
            <v>0.08333333333333333</v>
          </cell>
          <cell r="F29">
            <v>0.08333333333333333</v>
          </cell>
          <cell r="G29">
            <v>0.0006944444444444445</v>
          </cell>
          <cell r="H29">
            <v>0.001388888888888889</v>
          </cell>
          <cell r="M29">
            <v>2</v>
          </cell>
          <cell r="N29">
            <v>1</v>
          </cell>
          <cell r="O29">
            <v>1</v>
          </cell>
          <cell r="P29">
            <v>1</v>
          </cell>
          <cell r="Q29">
            <v>2</v>
          </cell>
          <cell r="R29">
            <v>0</v>
          </cell>
          <cell r="S29">
            <v>2</v>
          </cell>
          <cell r="T29">
            <v>0</v>
          </cell>
          <cell r="U29">
            <v>0</v>
          </cell>
          <cell r="V29">
            <v>1</v>
          </cell>
          <cell r="W29">
            <v>0</v>
          </cell>
          <cell r="X29">
            <v>2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F29">
            <v>4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3</v>
          </cell>
          <cell r="AL29">
            <v>0</v>
          </cell>
          <cell r="AM29">
            <v>0</v>
          </cell>
          <cell r="AN29">
            <v>7</v>
          </cell>
        </row>
        <row r="30">
          <cell r="A30" t="str">
            <v>KaiB</v>
          </cell>
          <cell r="B30">
            <v>30714756</v>
          </cell>
          <cell r="C30">
            <v>0.08541666666666665</v>
          </cell>
          <cell r="D30">
            <v>0.042361111111111106</v>
          </cell>
          <cell r="E30">
            <v>0.08402777777777777</v>
          </cell>
          <cell r="F30">
            <v>0.12569444444444444</v>
          </cell>
          <cell r="G30">
            <v>0.08402777777777777</v>
          </cell>
          <cell r="H30">
            <v>0.042361111111111106</v>
          </cell>
          <cell r="M30">
            <v>2</v>
          </cell>
          <cell r="N30">
            <v>3</v>
          </cell>
          <cell r="O30">
            <v>1</v>
          </cell>
          <cell r="P30">
            <v>1</v>
          </cell>
          <cell r="Q30">
            <v>2</v>
          </cell>
          <cell r="R30">
            <v>1</v>
          </cell>
          <cell r="S30">
            <v>3</v>
          </cell>
          <cell r="T30">
            <v>1</v>
          </cell>
          <cell r="U30">
            <v>2</v>
          </cell>
          <cell r="V30">
            <v>1</v>
          </cell>
          <cell r="W30">
            <v>1</v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</v>
          </cell>
          <cell r="AK30">
            <v>0</v>
          </cell>
          <cell r="AL30">
            <v>0</v>
          </cell>
          <cell r="AM30">
            <v>0</v>
          </cell>
          <cell r="AN30">
            <v>3</v>
          </cell>
        </row>
        <row r="31">
          <cell r="A31" t="str">
            <v>Hempe</v>
          </cell>
          <cell r="B31">
            <v>31017874</v>
          </cell>
          <cell r="C31">
            <v>0.08333333333333333</v>
          </cell>
          <cell r="D31">
            <v>0</v>
          </cell>
          <cell r="E31">
            <v>0.08333333333333333</v>
          </cell>
          <cell r="F31">
            <v>0.12569444444444444</v>
          </cell>
          <cell r="G31">
            <v>0</v>
          </cell>
          <cell r="H31">
            <v>0.0006944444444444445</v>
          </cell>
          <cell r="M31">
            <v>2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0</v>
          </cell>
          <cell r="S31">
            <v>3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F31">
            <v>3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5</v>
          </cell>
          <cell r="AL31">
            <v>0</v>
          </cell>
          <cell r="AM31">
            <v>0</v>
          </cell>
          <cell r="AN31">
            <v>8</v>
          </cell>
        </row>
        <row r="32">
          <cell r="A32" t="str">
            <v>Wurm</v>
          </cell>
          <cell r="B32">
            <v>30943878</v>
          </cell>
          <cell r="C32">
            <v>0.08402777777777777</v>
          </cell>
          <cell r="D32">
            <v>0.042361111111111106</v>
          </cell>
          <cell r="E32">
            <v>0.08402777777777777</v>
          </cell>
          <cell r="F32">
            <v>0.041666666666666664</v>
          </cell>
          <cell r="G32">
            <v>0.042361111111111106</v>
          </cell>
          <cell r="H32">
            <v>0.04305555555555556</v>
          </cell>
          <cell r="M32">
            <v>2</v>
          </cell>
          <cell r="N32">
            <v>1</v>
          </cell>
          <cell r="O32">
            <v>1</v>
          </cell>
          <cell r="P32">
            <v>1</v>
          </cell>
          <cell r="Q32">
            <v>2</v>
          </cell>
          <cell r="R32">
            <v>1</v>
          </cell>
          <cell r="S32">
            <v>1</v>
          </cell>
          <cell r="T32">
            <v>0</v>
          </cell>
          <cell r="U32">
            <v>1</v>
          </cell>
          <cell r="V32">
            <v>1</v>
          </cell>
          <cell r="W32">
            <v>1</v>
          </cell>
          <cell r="X32">
            <v>2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F32">
            <v>4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4</v>
          </cell>
          <cell r="AL32">
            <v>0</v>
          </cell>
          <cell r="AM32">
            <v>0</v>
          </cell>
          <cell r="AN32">
            <v>8</v>
          </cell>
        </row>
        <row r="33">
          <cell r="A33" t="str">
            <v>SuperOsna</v>
          </cell>
          <cell r="B33">
            <v>30924551</v>
          </cell>
          <cell r="C33">
            <v>0.12638888888888888</v>
          </cell>
          <cell r="D33">
            <v>0.08472222222222221</v>
          </cell>
          <cell r="E33">
            <v>0.12569444444444444</v>
          </cell>
          <cell r="F33">
            <v>0.042361111111111106</v>
          </cell>
          <cell r="G33">
            <v>0.08402777777777777</v>
          </cell>
          <cell r="H33">
            <v>0.042361111111111106</v>
          </cell>
          <cell r="M33">
            <v>3</v>
          </cell>
          <cell r="N33">
            <v>2</v>
          </cell>
          <cell r="O33">
            <v>2</v>
          </cell>
          <cell r="P33">
            <v>2</v>
          </cell>
          <cell r="Q33">
            <v>3</v>
          </cell>
          <cell r="R33">
            <v>1</v>
          </cell>
          <cell r="S33">
            <v>1</v>
          </cell>
          <cell r="T33">
            <v>1</v>
          </cell>
          <cell r="U33">
            <v>2</v>
          </cell>
          <cell r="V33">
            <v>1</v>
          </cell>
          <cell r="W33">
            <v>1</v>
          </cell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F33">
            <v>4</v>
          </cell>
          <cell r="AG33">
            <v>0</v>
          </cell>
          <cell r="AH33">
            <v>0</v>
          </cell>
          <cell r="AI33">
            <v>4</v>
          </cell>
          <cell r="AJ33">
            <v>3</v>
          </cell>
          <cell r="AK33">
            <v>0</v>
          </cell>
          <cell r="AL33">
            <v>0</v>
          </cell>
          <cell r="AM33">
            <v>0</v>
          </cell>
          <cell r="AN33">
            <v>11</v>
          </cell>
        </row>
      </sheetData>
      <sheetData sheetId="9">
        <row r="1">
          <cell r="A1" t="str">
            <v>Name</v>
          </cell>
          <cell r="B1" t="str">
            <v>TipperID</v>
          </cell>
          <cell r="C1" t="str">
            <v>POL - SVK</v>
          </cell>
          <cell r="D1" t="str">
            <v>SPA - SWE</v>
          </cell>
          <cell r="E1" t="str">
            <v>SWE - SVK</v>
          </cell>
          <cell r="F1" t="str">
            <v>SPA - POL</v>
          </cell>
          <cell r="G1" t="str">
            <v>SVK - SPA</v>
          </cell>
          <cell r="H1" t="str">
            <v>SWE - POL</v>
          </cell>
          <cell r="M1">
            <v>1</v>
          </cell>
          <cell r="N1">
            <v>2</v>
          </cell>
          <cell r="O1">
            <v>0</v>
          </cell>
          <cell r="P1">
            <v>0</v>
          </cell>
          <cell r="Q1">
            <v>1</v>
          </cell>
          <cell r="R1">
            <v>0</v>
          </cell>
          <cell r="S1">
            <v>1</v>
          </cell>
          <cell r="T1">
            <v>1</v>
          </cell>
          <cell r="U1">
            <v>0</v>
          </cell>
          <cell r="V1">
            <v>5</v>
          </cell>
          <cell r="W1">
            <v>3</v>
          </cell>
          <cell r="X1">
            <v>2</v>
          </cell>
        </row>
        <row r="2">
          <cell r="A2" t="str">
            <v>OlliMeitscg</v>
          </cell>
          <cell r="B2">
            <v>30922360</v>
          </cell>
          <cell r="C2">
            <v>0.08333333333333333</v>
          </cell>
          <cell r="D2">
            <v>0.12569444444444444</v>
          </cell>
          <cell r="E2">
            <v>0.08402777777777777</v>
          </cell>
          <cell r="F2">
            <v>0.042361111111111106</v>
          </cell>
          <cell r="G2">
            <v>0.043750000000000004</v>
          </cell>
          <cell r="H2">
            <v>0.04305555555555556</v>
          </cell>
          <cell r="M2">
            <v>2</v>
          </cell>
          <cell r="N2">
            <v>0</v>
          </cell>
          <cell r="O2">
            <v>3</v>
          </cell>
          <cell r="P2">
            <v>1</v>
          </cell>
          <cell r="Q2">
            <v>2</v>
          </cell>
          <cell r="R2">
            <v>1</v>
          </cell>
          <cell r="S2">
            <v>1</v>
          </cell>
          <cell r="T2">
            <v>1</v>
          </cell>
          <cell r="U2">
            <v>1</v>
          </cell>
          <cell r="V2">
            <v>3</v>
          </cell>
          <cell r="W2">
            <v>1</v>
          </cell>
          <cell r="X2">
            <v>2</v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F2">
            <v>0</v>
          </cell>
          <cell r="AG2">
            <v>0</v>
          </cell>
          <cell r="AH2">
            <v>4</v>
          </cell>
          <cell r="AI2">
            <v>5</v>
          </cell>
          <cell r="AJ2">
            <v>3</v>
          </cell>
          <cell r="AK2">
            <v>0</v>
          </cell>
          <cell r="AL2">
            <v>0</v>
          </cell>
          <cell r="AM2">
            <v>0</v>
          </cell>
          <cell r="AN2">
            <v>12</v>
          </cell>
        </row>
        <row r="3">
          <cell r="A3" t="str">
            <v>LarsStindl</v>
          </cell>
          <cell r="B3">
            <v>31038339</v>
          </cell>
          <cell r="C3">
            <v>0.08402777777777777</v>
          </cell>
          <cell r="D3">
            <v>0.042361111111111106</v>
          </cell>
          <cell r="E3">
            <v>0.08402777777777777</v>
          </cell>
          <cell r="F3">
            <v>0.08402777777777777</v>
          </cell>
          <cell r="G3">
            <v>0.001388888888888889</v>
          </cell>
          <cell r="H3">
            <v>0.042361111111111106</v>
          </cell>
          <cell r="M3">
            <v>2</v>
          </cell>
          <cell r="N3">
            <v>1</v>
          </cell>
          <cell r="O3">
            <v>1</v>
          </cell>
          <cell r="P3">
            <v>1</v>
          </cell>
          <cell r="Q3">
            <v>2</v>
          </cell>
          <cell r="R3">
            <v>1</v>
          </cell>
          <cell r="S3">
            <v>2</v>
          </cell>
          <cell r="T3">
            <v>1</v>
          </cell>
          <cell r="U3">
            <v>0</v>
          </cell>
          <cell r="V3">
            <v>2</v>
          </cell>
          <cell r="W3">
            <v>1</v>
          </cell>
          <cell r="X3">
            <v>1</v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F3">
            <v>0</v>
          </cell>
          <cell r="AG3">
            <v>4</v>
          </cell>
          <cell r="AH3">
            <v>4</v>
          </cell>
          <cell r="AI3">
            <v>0</v>
          </cell>
          <cell r="AJ3">
            <v>3</v>
          </cell>
          <cell r="AK3">
            <v>0</v>
          </cell>
          <cell r="AL3">
            <v>0</v>
          </cell>
          <cell r="AM3">
            <v>0</v>
          </cell>
          <cell r="AN3">
            <v>11</v>
          </cell>
        </row>
        <row r="4">
          <cell r="A4" t="str">
            <v>Jogis_12te</v>
          </cell>
          <cell r="B4">
            <v>30951777</v>
          </cell>
          <cell r="C4">
            <v>0</v>
          </cell>
          <cell r="D4">
            <v>0.08402777777777777</v>
          </cell>
          <cell r="E4">
            <v>0.041666666666666664</v>
          </cell>
          <cell r="F4">
            <v>0.12569444444444444</v>
          </cell>
          <cell r="G4">
            <v>0.04305555555555556</v>
          </cell>
          <cell r="H4">
            <v>0.08402777777777777</v>
          </cell>
          <cell r="M4">
            <v>0</v>
          </cell>
          <cell r="N4">
            <v>0</v>
          </cell>
          <cell r="O4">
            <v>2</v>
          </cell>
          <cell r="P4">
            <v>1</v>
          </cell>
          <cell r="Q4">
            <v>1</v>
          </cell>
          <cell r="R4">
            <v>0</v>
          </cell>
          <cell r="S4">
            <v>3</v>
          </cell>
          <cell r="T4">
            <v>1</v>
          </cell>
          <cell r="U4">
            <v>1</v>
          </cell>
          <cell r="V4">
            <v>2</v>
          </cell>
          <cell r="W4">
            <v>2</v>
          </cell>
          <cell r="X4">
            <v>1</v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F4">
            <v>0</v>
          </cell>
          <cell r="AG4">
            <v>0</v>
          </cell>
          <cell r="AH4">
            <v>5</v>
          </cell>
          <cell r="AI4">
            <v>0</v>
          </cell>
          <cell r="AJ4">
            <v>3</v>
          </cell>
          <cell r="AK4">
            <v>4</v>
          </cell>
          <cell r="AL4">
            <v>0</v>
          </cell>
          <cell r="AM4">
            <v>0</v>
          </cell>
          <cell r="AN4">
            <v>12</v>
          </cell>
        </row>
        <row r="5">
          <cell r="A5" t="str">
            <v>HerrRabe</v>
          </cell>
          <cell r="B5">
            <v>30931962</v>
          </cell>
          <cell r="C5">
            <v>0.041666666666666664</v>
          </cell>
          <cell r="D5">
            <v>0.08402777777777777</v>
          </cell>
          <cell r="E5">
            <v>0.042361111111111106</v>
          </cell>
          <cell r="F5">
            <v>0.041666666666666664</v>
          </cell>
          <cell r="G5">
            <v>0.001388888888888889</v>
          </cell>
          <cell r="H5">
            <v>0.042361111111111106</v>
          </cell>
          <cell r="M5">
            <v>1</v>
          </cell>
          <cell r="N5">
            <v>0</v>
          </cell>
          <cell r="O5">
            <v>2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0</v>
          </cell>
          <cell r="U5">
            <v>0</v>
          </cell>
          <cell r="V5">
            <v>2</v>
          </cell>
          <cell r="W5">
            <v>1</v>
          </cell>
          <cell r="X5">
            <v>1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3</v>
          </cell>
          <cell r="AK5">
            <v>0</v>
          </cell>
          <cell r="AL5">
            <v>0</v>
          </cell>
          <cell r="AM5">
            <v>0</v>
          </cell>
          <cell r="AN5">
            <v>3</v>
          </cell>
        </row>
        <row r="6">
          <cell r="A6" t="str">
            <v>Clueless</v>
          </cell>
          <cell r="B6">
            <v>31208453</v>
          </cell>
          <cell r="C6">
            <v>0.08402777777777777</v>
          </cell>
          <cell r="D6">
            <v>0.08402777777777777</v>
          </cell>
          <cell r="E6">
            <v>0.08402777777777777</v>
          </cell>
          <cell r="F6">
            <v>0.08402777777777777</v>
          </cell>
          <cell r="G6">
            <v>0.04305555555555556</v>
          </cell>
          <cell r="H6">
            <v>0.042361111111111106</v>
          </cell>
          <cell r="M6">
            <v>2</v>
          </cell>
          <cell r="N6">
            <v>1</v>
          </cell>
          <cell r="O6">
            <v>2</v>
          </cell>
          <cell r="P6">
            <v>1</v>
          </cell>
          <cell r="Q6">
            <v>2</v>
          </cell>
          <cell r="R6">
            <v>1</v>
          </cell>
          <cell r="S6">
            <v>2</v>
          </cell>
          <cell r="T6">
            <v>1</v>
          </cell>
          <cell r="U6">
            <v>1</v>
          </cell>
          <cell r="V6">
            <v>2</v>
          </cell>
          <cell r="W6">
            <v>1</v>
          </cell>
          <cell r="X6">
            <v>1</v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F6">
            <v>0</v>
          </cell>
          <cell r="AG6">
            <v>0</v>
          </cell>
          <cell r="AH6">
            <v>4</v>
          </cell>
          <cell r="AI6">
            <v>0</v>
          </cell>
          <cell r="AJ6">
            <v>3</v>
          </cell>
          <cell r="AK6">
            <v>0</v>
          </cell>
          <cell r="AL6">
            <v>0</v>
          </cell>
          <cell r="AM6">
            <v>0</v>
          </cell>
          <cell r="AN6">
            <v>7</v>
          </cell>
        </row>
        <row r="7">
          <cell r="A7" t="str">
            <v>Kautzinho</v>
          </cell>
          <cell r="B7">
            <v>30795362</v>
          </cell>
          <cell r="C7">
            <v>0.08333333333333333</v>
          </cell>
          <cell r="D7">
            <v>0.08402777777777777</v>
          </cell>
          <cell r="E7">
            <v>0.041666666666666664</v>
          </cell>
          <cell r="F7">
            <v>0.08402777777777777</v>
          </cell>
          <cell r="G7">
            <v>0.001388888888888889</v>
          </cell>
          <cell r="H7">
            <v>0.04305555555555556</v>
          </cell>
          <cell r="M7">
            <v>2</v>
          </cell>
          <cell r="N7">
            <v>0</v>
          </cell>
          <cell r="O7">
            <v>2</v>
          </cell>
          <cell r="P7">
            <v>1</v>
          </cell>
          <cell r="Q7">
            <v>1</v>
          </cell>
          <cell r="R7">
            <v>0</v>
          </cell>
          <cell r="S7">
            <v>2</v>
          </cell>
          <cell r="T7">
            <v>1</v>
          </cell>
          <cell r="U7">
            <v>0</v>
          </cell>
          <cell r="V7">
            <v>2</v>
          </cell>
          <cell r="W7">
            <v>1</v>
          </cell>
          <cell r="X7">
            <v>2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F7">
            <v>0</v>
          </cell>
          <cell r="AG7">
            <v>0</v>
          </cell>
          <cell r="AH7">
            <v>5</v>
          </cell>
          <cell r="AI7">
            <v>0</v>
          </cell>
          <cell r="AJ7">
            <v>3</v>
          </cell>
          <cell r="AK7">
            <v>0</v>
          </cell>
          <cell r="AL7">
            <v>0</v>
          </cell>
          <cell r="AM7">
            <v>0</v>
          </cell>
          <cell r="AN7">
            <v>8</v>
          </cell>
        </row>
        <row r="8">
          <cell r="A8" t="str">
            <v>AndreasG</v>
          </cell>
          <cell r="B8">
            <v>30924748</v>
          </cell>
          <cell r="C8">
            <v>0.08402777777777777</v>
          </cell>
          <cell r="D8">
            <v>0.041666666666666664</v>
          </cell>
          <cell r="E8">
            <v>0.08402777777777777</v>
          </cell>
          <cell r="F8">
            <v>0.08333333333333333</v>
          </cell>
          <cell r="G8">
            <v>0.001388888888888889</v>
          </cell>
          <cell r="H8">
            <v>0.042361111111111106</v>
          </cell>
          <cell r="M8">
            <v>2</v>
          </cell>
          <cell r="N8">
            <v>1</v>
          </cell>
          <cell r="O8">
            <v>1</v>
          </cell>
          <cell r="P8">
            <v>0</v>
          </cell>
          <cell r="Q8">
            <v>2</v>
          </cell>
          <cell r="R8">
            <v>1</v>
          </cell>
          <cell r="S8">
            <v>2</v>
          </cell>
          <cell r="T8">
            <v>0</v>
          </cell>
          <cell r="U8">
            <v>0</v>
          </cell>
          <cell r="V8">
            <v>2</v>
          </cell>
          <cell r="W8">
            <v>1</v>
          </cell>
          <cell r="X8">
            <v>1</v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F8">
            <v>0</v>
          </cell>
          <cell r="AG8">
            <v>0</v>
          </cell>
          <cell r="AH8">
            <v>4</v>
          </cell>
          <cell r="AI8">
            <v>0</v>
          </cell>
          <cell r="AJ8">
            <v>3</v>
          </cell>
          <cell r="AK8">
            <v>0</v>
          </cell>
          <cell r="AL8">
            <v>0</v>
          </cell>
          <cell r="AM8">
            <v>0</v>
          </cell>
          <cell r="AN8">
            <v>7</v>
          </cell>
        </row>
        <row r="9">
          <cell r="A9" t="str">
            <v>Heiler</v>
          </cell>
          <cell r="B9">
            <v>30714239</v>
          </cell>
          <cell r="C9">
            <v>0.08333333333333333</v>
          </cell>
          <cell r="D9">
            <v>0.08333333333333333</v>
          </cell>
          <cell r="E9">
            <v>0.041666666666666664</v>
          </cell>
          <cell r="F9">
            <v>0.08402777777777777</v>
          </cell>
          <cell r="G9">
            <v>0.001388888888888889</v>
          </cell>
          <cell r="H9">
            <v>0.042361111111111106</v>
          </cell>
          <cell r="M9">
            <v>2</v>
          </cell>
          <cell r="N9">
            <v>0</v>
          </cell>
          <cell r="O9">
            <v>2</v>
          </cell>
          <cell r="P9">
            <v>0</v>
          </cell>
          <cell r="Q9">
            <v>1</v>
          </cell>
          <cell r="R9">
            <v>0</v>
          </cell>
          <cell r="S9">
            <v>2</v>
          </cell>
          <cell r="T9">
            <v>1</v>
          </cell>
          <cell r="U9">
            <v>0</v>
          </cell>
          <cell r="V9">
            <v>2</v>
          </cell>
          <cell r="W9">
            <v>1</v>
          </cell>
          <cell r="X9">
            <v>1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F9">
            <v>0</v>
          </cell>
          <cell r="AG9">
            <v>0</v>
          </cell>
          <cell r="AH9">
            <v>5</v>
          </cell>
          <cell r="AI9">
            <v>0</v>
          </cell>
          <cell r="AJ9">
            <v>3</v>
          </cell>
          <cell r="AK9">
            <v>0</v>
          </cell>
          <cell r="AL9">
            <v>0</v>
          </cell>
          <cell r="AM9">
            <v>0</v>
          </cell>
          <cell r="AN9">
            <v>8</v>
          </cell>
        </row>
        <row r="10">
          <cell r="A10" t="str">
            <v>Gajus</v>
          </cell>
          <cell r="B10">
            <v>30712348</v>
          </cell>
          <cell r="C10">
            <v>0.08402777777777777</v>
          </cell>
          <cell r="D10">
            <v>0.08402777777777777</v>
          </cell>
          <cell r="E10">
            <v>0.08402777777777777</v>
          </cell>
          <cell r="F10">
            <v>0.08402777777777777</v>
          </cell>
          <cell r="G10">
            <v>0.04305555555555556</v>
          </cell>
          <cell r="H10">
            <v>0.04305555555555556</v>
          </cell>
          <cell r="M10">
            <v>2</v>
          </cell>
          <cell r="N10">
            <v>1</v>
          </cell>
          <cell r="O10">
            <v>2</v>
          </cell>
          <cell r="P10">
            <v>1</v>
          </cell>
          <cell r="Q10">
            <v>2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2</v>
          </cell>
          <cell r="W10">
            <v>1</v>
          </cell>
          <cell r="X10">
            <v>2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F10">
            <v>0</v>
          </cell>
          <cell r="AG10">
            <v>0</v>
          </cell>
          <cell r="AH10">
            <v>4</v>
          </cell>
          <cell r="AI10">
            <v>0</v>
          </cell>
          <cell r="AJ10">
            <v>3</v>
          </cell>
          <cell r="AK10">
            <v>0</v>
          </cell>
          <cell r="AL10">
            <v>0</v>
          </cell>
          <cell r="AM10">
            <v>0</v>
          </cell>
          <cell r="AN10">
            <v>7</v>
          </cell>
        </row>
        <row r="11">
          <cell r="A11" t="str">
            <v>Rich</v>
          </cell>
          <cell r="B11">
            <v>30871636</v>
          </cell>
          <cell r="C11">
            <v>0.041666666666666664</v>
          </cell>
          <cell r="D11">
            <v>0.08333333333333333</v>
          </cell>
          <cell r="E11">
            <v>0.041666666666666664</v>
          </cell>
          <cell r="F11">
            <v>0.08402777777777777</v>
          </cell>
          <cell r="G11">
            <v>0.001388888888888889</v>
          </cell>
          <cell r="H11">
            <v>0.04305555555555556</v>
          </cell>
          <cell r="M11">
            <v>1</v>
          </cell>
          <cell r="N11">
            <v>0</v>
          </cell>
          <cell r="O11">
            <v>2</v>
          </cell>
          <cell r="P11">
            <v>0</v>
          </cell>
          <cell r="Q11">
            <v>1</v>
          </cell>
          <cell r="R11">
            <v>0</v>
          </cell>
          <cell r="S11">
            <v>2</v>
          </cell>
          <cell r="T11">
            <v>1</v>
          </cell>
          <cell r="U11">
            <v>0</v>
          </cell>
          <cell r="V11">
            <v>2</v>
          </cell>
          <cell r="W11">
            <v>1</v>
          </cell>
          <cell r="X11">
            <v>2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F11">
            <v>0</v>
          </cell>
          <cell r="AG11">
            <v>0</v>
          </cell>
          <cell r="AH11">
            <v>5</v>
          </cell>
          <cell r="AI11">
            <v>0</v>
          </cell>
          <cell r="AJ11">
            <v>3</v>
          </cell>
          <cell r="AK11">
            <v>0</v>
          </cell>
          <cell r="AL11">
            <v>0</v>
          </cell>
          <cell r="AM11">
            <v>0</v>
          </cell>
          <cell r="AN11">
            <v>8</v>
          </cell>
        </row>
        <row r="12">
          <cell r="A12" t="str">
            <v>Wagner-T</v>
          </cell>
          <cell r="B12">
            <v>30660647</v>
          </cell>
          <cell r="C12">
            <v>0.08402777777777777</v>
          </cell>
          <cell r="D12">
            <v>0.08402777777777777</v>
          </cell>
          <cell r="E12">
            <v>0.041666666666666664</v>
          </cell>
          <cell r="F12">
            <v>0.08333333333333333</v>
          </cell>
          <cell r="G12">
            <v>0.001388888888888889</v>
          </cell>
          <cell r="H12">
            <v>0.08402777777777777</v>
          </cell>
          <cell r="M12">
            <v>2</v>
          </cell>
          <cell r="N12">
            <v>1</v>
          </cell>
          <cell r="O12">
            <v>2</v>
          </cell>
          <cell r="P12">
            <v>1</v>
          </cell>
          <cell r="Q12">
            <v>1</v>
          </cell>
          <cell r="R12">
            <v>0</v>
          </cell>
          <cell r="S12">
            <v>2</v>
          </cell>
          <cell r="T12">
            <v>0</v>
          </cell>
          <cell r="U12">
            <v>0</v>
          </cell>
          <cell r="V12">
            <v>2</v>
          </cell>
          <cell r="W12">
            <v>2</v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F12">
            <v>0</v>
          </cell>
          <cell r="AG12">
            <v>0</v>
          </cell>
          <cell r="AH12">
            <v>5</v>
          </cell>
          <cell r="AI12">
            <v>0</v>
          </cell>
          <cell r="AJ12">
            <v>3</v>
          </cell>
          <cell r="AK12">
            <v>4</v>
          </cell>
          <cell r="AL12">
            <v>0</v>
          </cell>
          <cell r="AM12">
            <v>0</v>
          </cell>
          <cell r="AN12">
            <v>12</v>
          </cell>
        </row>
        <row r="13">
          <cell r="A13" t="str">
            <v>OldieLutti</v>
          </cell>
          <cell r="B13">
            <v>30995525</v>
          </cell>
          <cell r="C13">
            <v>0.042361111111111106</v>
          </cell>
          <cell r="D13">
            <v>0.08402777777777777</v>
          </cell>
          <cell r="E13">
            <v>0.042361111111111106</v>
          </cell>
          <cell r="F13">
            <v>0.08333333333333333</v>
          </cell>
          <cell r="G13">
            <v>0.04305555555555556</v>
          </cell>
          <cell r="H13">
            <v>0.042361111111111106</v>
          </cell>
          <cell r="M13">
            <v>1</v>
          </cell>
          <cell r="N13">
            <v>1</v>
          </cell>
          <cell r="O13">
            <v>2</v>
          </cell>
          <cell r="P13">
            <v>1</v>
          </cell>
          <cell r="Q13">
            <v>1</v>
          </cell>
          <cell r="R13">
            <v>1</v>
          </cell>
          <cell r="S13">
            <v>2</v>
          </cell>
          <cell r="T13">
            <v>0</v>
          </cell>
          <cell r="U13">
            <v>1</v>
          </cell>
          <cell r="V13">
            <v>2</v>
          </cell>
          <cell r="W13">
            <v>1</v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3</v>
          </cell>
          <cell r="AK13">
            <v>0</v>
          </cell>
          <cell r="AL13">
            <v>0</v>
          </cell>
          <cell r="AM13">
            <v>0</v>
          </cell>
          <cell r="AN13">
            <v>3</v>
          </cell>
        </row>
        <row r="14">
          <cell r="A14" t="str">
            <v>morla666</v>
          </cell>
          <cell r="B14">
            <v>30920050</v>
          </cell>
          <cell r="C14">
            <v>0.08402777777777777</v>
          </cell>
          <cell r="D14">
            <v>0.08402777777777777</v>
          </cell>
          <cell r="E14">
            <v>0.08402777777777777</v>
          </cell>
          <cell r="F14">
            <v>0.08333333333333333</v>
          </cell>
          <cell r="G14">
            <v>0.001388888888888889</v>
          </cell>
          <cell r="H14">
            <v>0.04305555555555556</v>
          </cell>
          <cell r="M14">
            <v>2</v>
          </cell>
          <cell r="N14">
            <v>1</v>
          </cell>
          <cell r="O14">
            <v>2</v>
          </cell>
          <cell r="P14">
            <v>1</v>
          </cell>
          <cell r="Q14">
            <v>2</v>
          </cell>
          <cell r="R14">
            <v>1</v>
          </cell>
          <cell r="S14">
            <v>2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2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F14">
            <v>0</v>
          </cell>
          <cell r="AG14">
            <v>0</v>
          </cell>
          <cell r="AH14">
            <v>4</v>
          </cell>
          <cell r="AI14">
            <v>0</v>
          </cell>
          <cell r="AJ14">
            <v>3</v>
          </cell>
          <cell r="AK14">
            <v>0</v>
          </cell>
          <cell r="AL14">
            <v>0</v>
          </cell>
          <cell r="AM14">
            <v>0</v>
          </cell>
          <cell r="AN14">
            <v>7</v>
          </cell>
        </row>
        <row r="15">
          <cell r="A15" t="str">
            <v>FF-Faltin</v>
          </cell>
          <cell r="B15">
            <v>30932790</v>
          </cell>
          <cell r="C15">
            <v>0.12569444444444444</v>
          </cell>
          <cell r="D15">
            <v>0.08333333333333333</v>
          </cell>
          <cell r="E15">
            <v>0.042361111111111106</v>
          </cell>
          <cell r="F15">
            <v>0.08333333333333333</v>
          </cell>
          <cell r="G15">
            <v>0.0006944444444444445</v>
          </cell>
          <cell r="H15">
            <v>0.04305555555555556</v>
          </cell>
          <cell r="M15">
            <v>3</v>
          </cell>
          <cell r="N15">
            <v>1</v>
          </cell>
          <cell r="O15">
            <v>2</v>
          </cell>
          <cell r="P15">
            <v>0</v>
          </cell>
          <cell r="Q15">
            <v>1</v>
          </cell>
          <cell r="R15">
            <v>1</v>
          </cell>
          <cell r="S15">
            <v>2</v>
          </cell>
          <cell r="T15">
            <v>0</v>
          </cell>
          <cell r="U15">
            <v>0</v>
          </cell>
          <cell r="V15">
            <v>1</v>
          </cell>
          <cell r="W15">
            <v>1</v>
          </cell>
          <cell r="X15">
            <v>2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</v>
          </cell>
          <cell r="AK15">
            <v>0</v>
          </cell>
          <cell r="AL15">
            <v>0</v>
          </cell>
          <cell r="AM15">
            <v>0</v>
          </cell>
          <cell r="AN15">
            <v>3</v>
          </cell>
        </row>
        <row r="16">
          <cell r="A16" t="str">
            <v>KrohnJ</v>
          </cell>
          <cell r="B16">
            <v>30804858</v>
          </cell>
          <cell r="C16">
            <v>0.08402777777777777</v>
          </cell>
          <cell r="D16">
            <v>0.08333333333333333</v>
          </cell>
          <cell r="E16">
            <v>0.08402777777777777</v>
          </cell>
          <cell r="F16">
            <v>0.041666666666666664</v>
          </cell>
          <cell r="G16">
            <v>0.0006944444444444445</v>
          </cell>
          <cell r="H16">
            <v>0.04305555555555556</v>
          </cell>
          <cell r="M16">
            <v>2</v>
          </cell>
          <cell r="N16">
            <v>1</v>
          </cell>
          <cell r="O16">
            <v>2</v>
          </cell>
          <cell r="P16">
            <v>0</v>
          </cell>
          <cell r="Q16">
            <v>2</v>
          </cell>
          <cell r="R16">
            <v>1</v>
          </cell>
          <cell r="S16">
            <v>1</v>
          </cell>
          <cell r="T16">
            <v>0</v>
          </cell>
          <cell r="U16">
            <v>0</v>
          </cell>
          <cell r="V16">
            <v>1</v>
          </cell>
          <cell r="W16">
            <v>1</v>
          </cell>
          <cell r="X16">
            <v>2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F16">
            <v>0</v>
          </cell>
          <cell r="AG16">
            <v>0</v>
          </cell>
          <cell r="AH16">
            <v>4</v>
          </cell>
          <cell r="AI16">
            <v>0</v>
          </cell>
          <cell r="AJ16">
            <v>3</v>
          </cell>
          <cell r="AK16">
            <v>0</v>
          </cell>
          <cell r="AL16">
            <v>0</v>
          </cell>
          <cell r="AM16">
            <v>0</v>
          </cell>
          <cell r="AN16">
            <v>7</v>
          </cell>
        </row>
        <row r="17">
          <cell r="A17" t="str">
            <v>ThomasK</v>
          </cell>
          <cell r="B17">
            <v>30917497</v>
          </cell>
          <cell r="C17">
            <v>0.12569444444444444</v>
          </cell>
          <cell r="D17">
            <v>0.08333333333333333</v>
          </cell>
          <cell r="E17">
            <v>0.08402777777777777</v>
          </cell>
          <cell r="F17">
            <v>0.08402777777777777</v>
          </cell>
          <cell r="G17">
            <v>0.042361111111111106</v>
          </cell>
          <cell r="H17">
            <v>0.08402777777777777</v>
          </cell>
          <cell r="M17">
            <v>3</v>
          </cell>
          <cell r="N17">
            <v>1</v>
          </cell>
          <cell r="O17">
            <v>2</v>
          </cell>
          <cell r="P17">
            <v>0</v>
          </cell>
          <cell r="Q17">
            <v>2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2</v>
          </cell>
          <cell r="X17">
            <v>1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F17">
            <v>0</v>
          </cell>
          <cell r="AG17">
            <v>0</v>
          </cell>
          <cell r="AH17">
            <v>4</v>
          </cell>
          <cell r="AI17">
            <v>0</v>
          </cell>
          <cell r="AJ17">
            <v>0</v>
          </cell>
          <cell r="AK17">
            <v>4</v>
          </cell>
          <cell r="AL17">
            <v>0</v>
          </cell>
          <cell r="AM17">
            <v>0</v>
          </cell>
          <cell r="AN17">
            <v>8</v>
          </cell>
        </row>
        <row r="18">
          <cell r="A18" t="str">
            <v>Hulk</v>
          </cell>
          <cell r="B18">
            <v>30988761</v>
          </cell>
          <cell r="C18">
            <v>0.08402777777777777</v>
          </cell>
          <cell r="D18">
            <v>0.12569444444444444</v>
          </cell>
          <cell r="E18">
            <v>0.08402777777777777</v>
          </cell>
          <cell r="F18">
            <v>0.08402777777777777</v>
          </cell>
          <cell r="G18">
            <v>0.0006944444444444445</v>
          </cell>
          <cell r="H18">
            <v>0.042361111111111106</v>
          </cell>
          <cell r="M18">
            <v>2</v>
          </cell>
          <cell r="N18">
            <v>1</v>
          </cell>
          <cell r="O18">
            <v>3</v>
          </cell>
          <cell r="P18">
            <v>1</v>
          </cell>
          <cell r="Q18">
            <v>2</v>
          </cell>
          <cell r="R18">
            <v>1</v>
          </cell>
          <cell r="S18">
            <v>2</v>
          </cell>
          <cell r="T18">
            <v>1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F18">
            <v>0</v>
          </cell>
          <cell r="AG18">
            <v>0</v>
          </cell>
          <cell r="AH18">
            <v>4</v>
          </cell>
          <cell r="AI18">
            <v>0</v>
          </cell>
          <cell r="AJ18">
            <v>3</v>
          </cell>
          <cell r="AK18">
            <v>0</v>
          </cell>
          <cell r="AL18">
            <v>0</v>
          </cell>
          <cell r="AM18">
            <v>0</v>
          </cell>
          <cell r="AN18">
            <v>7</v>
          </cell>
        </row>
        <row r="19">
          <cell r="A19" t="str">
            <v>KerstinLu</v>
          </cell>
          <cell r="B19">
            <v>30710493</v>
          </cell>
          <cell r="C19">
            <v>0.08333333333333333</v>
          </cell>
          <cell r="D19">
            <v>0.12569444444444444</v>
          </cell>
          <cell r="E19">
            <v>0.08402777777777777</v>
          </cell>
          <cell r="F19">
            <v>0.08333333333333333</v>
          </cell>
          <cell r="G19">
            <v>0.04305555555555556</v>
          </cell>
          <cell r="H19">
            <v>0.08402777777777777</v>
          </cell>
          <cell r="M19">
            <v>2</v>
          </cell>
          <cell r="N19">
            <v>0</v>
          </cell>
          <cell r="O19">
            <v>3</v>
          </cell>
          <cell r="P19">
            <v>1</v>
          </cell>
          <cell r="Q19">
            <v>2</v>
          </cell>
          <cell r="R19">
            <v>1</v>
          </cell>
          <cell r="S19">
            <v>2</v>
          </cell>
          <cell r="T19">
            <v>0</v>
          </cell>
          <cell r="U19">
            <v>1</v>
          </cell>
          <cell r="V19">
            <v>2</v>
          </cell>
          <cell r="W19">
            <v>2</v>
          </cell>
          <cell r="X19">
            <v>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F19">
            <v>0</v>
          </cell>
          <cell r="AG19">
            <v>0</v>
          </cell>
          <cell r="AH19">
            <v>4</v>
          </cell>
          <cell r="AI19">
            <v>0</v>
          </cell>
          <cell r="AJ19">
            <v>3</v>
          </cell>
          <cell r="AK19">
            <v>4</v>
          </cell>
          <cell r="AL19">
            <v>0</v>
          </cell>
          <cell r="AM19">
            <v>0</v>
          </cell>
          <cell r="AN19">
            <v>11</v>
          </cell>
        </row>
        <row r="20">
          <cell r="A20" t="str">
            <v>TorstenKrause</v>
          </cell>
          <cell r="B20">
            <v>30923465</v>
          </cell>
          <cell r="C20">
            <v>0.08402777777777777</v>
          </cell>
          <cell r="D20">
            <v>0.08333333333333333</v>
          </cell>
          <cell r="E20">
            <v>0.08333333333333333</v>
          </cell>
          <cell r="F20">
            <v>0.08402777777777777</v>
          </cell>
          <cell r="G20">
            <v>0.001388888888888889</v>
          </cell>
          <cell r="H20">
            <v>0.042361111111111106</v>
          </cell>
          <cell r="M20">
            <v>2</v>
          </cell>
          <cell r="N20">
            <v>1</v>
          </cell>
          <cell r="O20">
            <v>2</v>
          </cell>
          <cell r="P20">
            <v>0</v>
          </cell>
          <cell r="Q20">
            <v>2</v>
          </cell>
          <cell r="R20">
            <v>0</v>
          </cell>
          <cell r="S20">
            <v>2</v>
          </cell>
          <cell r="T20">
            <v>1</v>
          </cell>
          <cell r="U20">
            <v>0</v>
          </cell>
          <cell r="V20">
            <v>2</v>
          </cell>
          <cell r="W20">
            <v>1</v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F20">
            <v>0</v>
          </cell>
          <cell r="AG20">
            <v>0</v>
          </cell>
          <cell r="AH20">
            <v>3</v>
          </cell>
          <cell r="AI20">
            <v>0</v>
          </cell>
          <cell r="AJ20">
            <v>3</v>
          </cell>
          <cell r="AK20">
            <v>0</v>
          </cell>
          <cell r="AL20">
            <v>0</v>
          </cell>
          <cell r="AM20">
            <v>0</v>
          </cell>
          <cell r="AN20">
            <v>6</v>
          </cell>
        </row>
        <row r="21">
          <cell r="A21" t="str">
            <v>Nobb</v>
          </cell>
          <cell r="B21">
            <v>30713177</v>
          </cell>
          <cell r="C21">
            <v>0.041666666666666664</v>
          </cell>
          <cell r="D21">
            <v>0.12569444444444444</v>
          </cell>
          <cell r="E21">
            <v>0.08333333333333333</v>
          </cell>
          <cell r="F21">
            <v>0.12569444444444444</v>
          </cell>
          <cell r="G21">
            <v>0.002777777777777778</v>
          </cell>
          <cell r="H21">
            <v>0.042361111111111106</v>
          </cell>
          <cell r="M21">
            <v>1</v>
          </cell>
          <cell r="N21">
            <v>0</v>
          </cell>
          <cell r="O21">
            <v>3</v>
          </cell>
          <cell r="P21">
            <v>1</v>
          </cell>
          <cell r="Q21">
            <v>2</v>
          </cell>
          <cell r="R21">
            <v>0</v>
          </cell>
          <cell r="S21">
            <v>3</v>
          </cell>
          <cell r="T21">
            <v>1</v>
          </cell>
          <cell r="U21">
            <v>0</v>
          </cell>
          <cell r="V21">
            <v>4</v>
          </cell>
          <cell r="W21">
            <v>1</v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F21">
            <v>0</v>
          </cell>
          <cell r="AG21">
            <v>0</v>
          </cell>
          <cell r="AH21">
            <v>3</v>
          </cell>
          <cell r="AI21">
            <v>0</v>
          </cell>
          <cell r="AJ21">
            <v>3</v>
          </cell>
          <cell r="AK21">
            <v>0</v>
          </cell>
          <cell r="AL21">
            <v>0</v>
          </cell>
          <cell r="AM21">
            <v>0</v>
          </cell>
          <cell r="AN21">
            <v>6</v>
          </cell>
        </row>
        <row r="22">
          <cell r="A22" t="str">
            <v>Volker223</v>
          </cell>
          <cell r="B22">
            <v>30925328</v>
          </cell>
          <cell r="C22">
            <v>0.125</v>
          </cell>
          <cell r="D22">
            <v>0.041666666666666664</v>
          </cell>
          <cell r="E22">
            <v>0.08402777777777777</v>
          </cell>
          <cell r="F22">
            <v>0.041666666666666664</v>
          </cell>
          <cell r="G22">
            <v>0.001388888888888889</v>
          </cell>
          <cell r="H22">
            <v>0.042361111111111106</v>
          </cell>
          <cell r="M22">
            <v>3</v>
          </cell>
          <cell r="N22">
            <v>0</v>
          </cell>
          <cell r="O22">
            <v>1</v>
          </cell>
          <cell r="P22">
            <v>0</v>
          </cell>
          <cell r="Q22">
            <v>2</v>
          </cell>
          <cell r="R22">
            <v>1</v>
          </cell>
          <cell r="S22">
            <v>1</v>
          </cell>
          <cell r="T22">
            <v>0</v>
          </cell>
          <cell r="U22">
            <v>0</v>
          </cell>
          <cell r="V22">
            <v>2</v>
          </cell>
          <cell r="W22">
            <v>1</v>
          </cell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F22">
            <v>0</v>
          </cell>
          <cell r="AG22">
            <v>0</v>
          </cell>
          <cell r="AH22">
            <v>4</v>
          </cell>
          <cell r="AI22">
            <v>0</v>
          </cell>
          <cell r="AJ22">
            <v>3</v>
          </cell>
          <cell r="AK22">
            <v>0</v>
          </cell>
          <cell r="AL22">
            <v>0</v>
          </cell>
          <cell r="AM22">
            <v>0</v>
          </cell>
          <cell r="AN22">
            <v>7</v>
          </cell>
        </row>
        <row r="23">
          <cell r="A23" t="str">
            <v>Trinkmann</v>
          </cell>
          <cell r="B23">
            <v>31210837</v>
          </cell>
          <cell r="C23">
            <v>0.12569444444444444</v>
          </cell>
          <cell r="D23">
            <v>0.042361111111111106</v>
          </cell>
          <cell r="E23">
            <v>0.08333333333333333</v>
          </cell>
          <cell r="F23">
            <v>0.12569444444444444</v>
          </cell>
          <cell r="G23">
            <v>0.043750000000000004</v>
          </cell>
          <cell r="H23">
            <v>0.08402777777777777</v>
          </cell>
          <cell r="M23">
            <v>3</v>
          </cell>
          <cell r="N23">
            <v>1</v>
          </cell>
          <cell r="O23">
            <v>1</v>
          </cell>
          <cell r="P23">
            <v>1</v>
          </cell>
          <cell r="Q23">
            <v>2</v>
          </cell>
          <cell r="R23">
            <v>0</v>
          </cell>
          <cell r="S23">
            <v>3</v>
          </cell>
          <cell r="T23">
            <v>1</v>
          </cell>
          <cell r="U23">
            <v>1</v>
          </cell>
          <cell r="V23">
            <v>3</v>
          </cell>
          <cell r="W23">
            <v>2</v>
          </cell>
          <cell r="X23">
            <v>1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F23">
            <v>0</v>
          </cell>
          <cell r="AG23">
            <v>4</v>
          </cell>
          <cell r="AH23">
            <v>3</v>
          </cell>
          <cell r="AI23">
            <v>0</v>
          </cell>
          <cell r="AJ23">
            <v>3</v>
          </cell>
          <cell r="AK23">
            <v>4</v>
          </cell>
          <cell r="AL23">
            <v>0</v>
          </cell>
          <cell r="AM23">
            <v>0</v>
          </cell>
          <cell r="AN23">
            <v>14</v>
          </cell>
        </row>
        <row r="24">
          <cell r="A24" t="str">
            <v>Meggi</v>
          </cell>
          <cell r="B24">
            <v>30954225</v>
          </cell>
          <cell r="C24">
            <v>0.041666666666666664</v>
          </cell>
          <cell r="D24">
            <v>0.08333333333333333</v>
          </cell>
          <cell r="E24">
            <v>0.041666666666666664</v>
          </cell>
          <cell r="F24">
            <v>0.12569444444444444</v>
          </cell>
          <cell r="G24">
            <v>0.04305555555555556</v>
          </cell>
          <cell r="H24">
            <v>0.042361111111111106</v>
          </cell>
          <cell r="M24">
            <v>1</v>
          </cell>
          <cell r="N24">
            <v>0</v>
          </cell>
          <cell r="O24">
            <v>2</v>
          </cell>
          <cell r="P24">
            <v>0</v>
          </cell>
          <cell r="Q24">
            <v>1</v>
          </cell>
          <cell r="R24">
            <v>0</v>
          </cell>
          <cell r="S24">
            <v>3</v>
          </cell>
          <cell r="T24">
            <v>1</v>
          </cell>
          <cell r="U24">
            <v>1</v>
          </cell>
          <cell r="V24">
            <v>2</v>
          </cell>
          <cell r="W24">
            <v>1</v>
          </cell>
          <cell r="X24">
            <v>1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F24">
            <v>0</v>
          </cell>
          <cell r="AG24">
            <v>0</v>
          </cell>
          <cell r="AH24">
            <v>5</v>
          </cell>
          <cell r="AI24">
            <v>0</v>
          </cell>
          <cell r="AJ24">
            <v>3</v>
          </cell>
          <cell r="AK24">
            <v>0</v>
          </cell>
          <cell r="AL24">
            <v>0</v>
          </cell>
          <cell r="AM24">
            <v>0</v>
          </cell>
          <cell r="AN24">
            <v>8</v>
          </cell>
        </row>
        <row r="25">
          <cell r="A25" t="str">
            <v>Kurney</v>
          </cell>
          <cell r="B25">
            <v>30771288</v>
          </cell>
          <cell r="C25">
            <v>0.08402777777777777</v>
          </cell>
          <cell r="D25">
            <v>0.12569444444444444</v>
          </cell>
          <cell r="F25">
            <v>0.08402777777777777</v>
          </cell>
          <cell r="M25">
            <v>2</v>
          </cell>
          <cell r="N25">
            <v>1</v>
          </cell>
          <cell r="O25">
            <v>3</v>
          </cell>
          <cell r="P25">
            <v>1</v>
          </cell>
          <cell r="Q25" t="str">
            <v/>
          </cell>
          <cell r="R25" t="str">
            <v/>
          </cell>
          <cell r="S25">
            <v>2</v>
          </cell>
          <cell r="T25">
            <v>1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A26" t="str">
            <v>Timm</v>
          </cell>
          <cell r="B26">
            <v>30871670</v>
          </cell>
          <cell r="C26">
            <v>0.041666666666666664</v>
          </cell>
          <cell r="D26">
            <v>0.041666666666666664</v>
          </cell>
          <cell r="E26">
            <v>0.001388888888888889</v>
          </cell>
          <cell r="F26">
            <v>0.042361111111111106</v>
          </cell>
          <cell r="G26">
            <v>0.001388888888888889</v>
          </cell>
          <cell r="H26">
            <v>0.042361111111111106</v>
          </cell>
          <cell r="M26">
            <v>1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2</v>
          </cell>
          <cell r="S26">
            <v>1</v>
          </cell>
          <cell r="T26">
            <v>1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F26">
            <v>0</v>
          </cell>
          <cell r="AG26">
            <v>0</v>
          </cell>
          <cell r="AH26">
            <v>0</v>
          </cell>
          <cell r="AI26">
            <v>5</v>
          </cell>
          <cell r="AJ26">
            <v>3</v>
          </cell>
          <cell r="AK26">
            <v>0</v>
          </cell>
          <cell r="AL26">
            <v>0</v>
          </cell>
          <cell r="AM26">
            <v>0</v>
          </cell>
          <cell r="AN26">
            <v>8</v>
          </cell>
        </row>
        <row r="27">
          <cell r="A27" t="str">
            <v>Lutti</v>
          </cell>
          <cell r="B27">
            <v>30918263</v>
          </cell>
          <cell r="C27">
            <v>0.08402777777777777</v>
          </cell>
          <cell r="D27">
            <v>0.12569444444444444</v>
          </cell>
          <cell r="E27">
            <v>0.041666666666666664</v>
          </cell>
          <cell r="F27">
            <v>0.08402777777777777</v>
          </cell>
          <cell r="G27">
            <v>0.001388888888888889</v>
          </cell>
          <cell r="H27">
            <v>0.042361111111111106</v>
          </cell>
          <cell r="M27">
            <v>2</v>
          </cell>
          <cell r="N27">
            <v>1</v>
          </cell>
          <cell r="O27">
            <v>3</v>
          </cell>
          <cell r="P27">
            <v>1</v>
          </cell>
          <cell r="Q27">
            <v>1</v>
          </cell>
          <cell r="R27">
            <v>0</v>
          </cell>
          <cell r="S27">
            <v>2</v>
          </cell>
          <cell r="T27">
            <v>1</v>
          </cell>
          <cell r="U27">
            <v>0</v>
          </cell>
          <cell r="V27">
            <v>2</v>
          </cell>
          <cell r="W27">
            <v>1</v>
          </cell>
          <cell r="X27">
            <v>1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F27">
            <v>0</v>
          </cell>
          <cell r="AG27">
            <v>0</v>
          </cell>
          <cell r="AH27">
            <v>5</v>
          </cell>
          <cell r="AI27">
            <v>0</v>
          </cell>
          <cell r="AJ27">
            <v>3</v>
          </cell>
          <cell r="AK27">
            <v>0</v>
          </cell>
          <cell r="AL27">
            <v>0</v>
          </cell>
          <cell r="AM27">
            <v>0</v>
          </cell>
          <cell r="AN27">
            <v>8</v>
          </cell>
        </row>
        <row r="28">
          <cell r="A28" t="str">
            <v>Pape</v>
          </cell>
          <cell r="B28">
            <v>30917323</v>
          </cell>
          <cell r="C28">
            <v>0.12569444444444444</v>
          </cell>
          <cell r="D28">
            <v>0.08333333333333333</v>
          </cell>
          <cell r="E28">
            <v>0.08402777777777777</v>
          </cell>
          <cell r="F28">
            <v>0.08402777777777777</v>
          </cell>
          <cell r="G28">
            <v>0.08472222222222221</v>
          </cell>
          <cell r="H28">
            <v>0.04305555555555556</v>
          </cell>
          <cell r="M28">
            <v>3</v>
          </cell>
          <cell r="N28">
            <v>1</v>
          </cell>
          <cell r="O28">
            <v>2</v>
          </cell>
          <cell r="P28">
            <v>0</v>
          </cell>
          <cell r="Q28">
            <v>2</v>
          </cell>
          <cell r="R28">
            <v>1</v>
          </cell>
          <cell r="S28">
            <v>2</v>
          </cell>
          <cell r="T28">
            <v>1</v>
          </cell>
          <cell r="U28">
            <v>2</v>
          </cell>
          <cell r="V28">
            <v>2</v>
          </cell>
          <cell r="W28">
            <v>1</v>
          </cell>
          <cell r="X28">
            <v>2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F28">
            <v>0</v>
          </cell>
          <cell r="AG28">
            <v>0</v>
          </cell>
          <cell r="AH28">
            <v>4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4</v>
          </cell>
        </row>
        <row r="29">
          <cell r="A29" t="str">
            <v>Eilers</v>
          </cell>
          <cell r="B29">
            <v>30918693</v>
          </cell>
          <cell r="C29">
            <v>0.08402777777777777</v>
          </cell>
          <cell r="D29">
            <v>0.08333333333333333</v>
          </cell>
          <cell r="E29">
            <v>0.042361111111111106</v>
          </cell>
          <cell r="F29">
            <v>0.08333333333333333</v>
          </cell>
          <cell r="G29">
            <v>0.001388888888888889</v>
          </cell>
          <cell r="H29">
            <v>0.04305555555555556</v>
          </cell>
          <cell r="M29">
            <v>2</v>
          </cell>
          <cell r="N29">
            <v>1</v>
          </cell>
          <cell r="O29">
            <v>2</v>
          </cell>
          <cell r="P29">
            <v>0</v>
          </cell>
          <cell r="Q29">
            <v>1</v>
          </cell>
          <cell r="R29">
            <v>1</v>
          </cell>
          <cell r="S29">
            <v>2</v>
          </cell>
          <cell r="T29">
            <v>0</v>
          </cell>
          <cell r="U29">
            <v>0</v>
          </cell>
          <cell r="V29">
            <v>2</v>
          </cell>
          <cell r="W29">
            <v>1</v>
          </cell>
          <cell r="X29">
            <v>2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</v>
          </cell>
          <cell r="AK29">
            <v>0</v>
          </cell>
          <cell r="AL29">
            <v>0</v>
          </cell>
          <cell r="AM29">
            <v>0</v>
          </cell>
          <cell r="AN29">
            <v>3</v>
          </cell>
        </row>
        <row r="30">
          <cell r="A30" t="str">
            <v>KaiB</v>
          </cell>
          <cell r="B30">
            <v>30714756</v>
          </cell>
          <cell r="C30">
            <v>0.08402777777777777</v>
          </cell>
          <cell r="D30">
            <v>0.04305555555555556</v>
          </cell>
          <cell r="E30">
            <v>0.08472222222222221</v>
          </cell>
          <cell r="F30">
            <v>0.08333333333333333</v>
          </cell>
          <cell r="G30">
            <v>0.043750000000000004</v>
          </cell>
          <cell r="H30">
            <v>0.08402777777777777</v>
          </cell>
          <cell r="M30">
            <v>2</v>
          </cell>
          <cell r="N30">
            <v>1</v>
          </cell>
          <cell r="O30">
            <v>1</v>
          </cell>
          <cell r="P30">
            <v>2</v>
          </cell>
          <cell r="Q30">
            <v>2</v>
          </cell>
          <cell r="R30">
            <v>2</v>
          </cell>
          <cell r="S30">
            <v>2</v>
          </cell>
          <cell r="T30">
            <v>0</v>
          </cell>
          <cell r="U30">
            <v>1</v>
          </cell>
          <cell r="V30">
            <v>3</v>
          </cell>
          <cell r="W30">
            <v>2</v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</v>
          </cell>
          <cell r="AK30">
            <v>4</v>
          </cell>
          <cell r="AL30">
            <v>0</v>
          </cell>
          <cell r="AM30">
            <v>0</v>
          </cell>
          <cell r="AN30">
            <v>7</v>
          </cell>
        </row>
        <row r="31">
          <cell r="A31" t="str">
            <v>Hempe</v>
          </cell>
          <cell r="B31">
            <v>31017874</v>
          </cell>
          <cell r="C31">
            <v>0.12569444444444444</v>
          </cell>
          <cell r="D31">
            <v>0.08333333333333333</v>
          </cell>
          <cell r="E31">
            <v>0.041666666666666664</v>
          </cell>
          <cell r="F31">
            <v>0.12638888888888888</v>
          </cell>
          <cell r="G31">
            <v>0.001388888888888889</v>
          </cell>
          <cell r="H31">
            <v>0.04305555555555556</v>
          </cell>
          <cell r="M31">
            <v>3</v>
          </cell>
          <cell r="N31">
            <v>1</v>
          </cell>
          <cell r="O31">
            <v>2</v>
          </cell>
          <cell r="P31">
            <v>0</v>
          </cell>
          <cell r="Q31">
            <v>1</v>
          </cell>
          <cell r="R31">
            <v>0</v>
          </cell>
          <cell r="S31">
            <v>3</v>
          </cell>
          <cell r="T31">
            <v>2</v>
          </cell>
          <cell r="U31">
            <v>0</v>
          </cell>
          <cell r="V31">
            <v>2</v>
          </cell>
          <cell r="W31">
            <v>1</v>
          </cell>
          <cell r="X31">
            <v>2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F31">
            <v>0</v>
          </cell>
          <cell r="AG31">
            <v>0</v>
          </cell>
          <cell r="AH31">
            <v>5</v>
          </cell>
          <cell r="AI31">
            <v>0</v>
          </cell>
          <cell r="AJ31">
            <v>3</v>
          </cell>
          <cell r="AK31">
            <v>0</v>
          </cell>
          <cell r="AL31">
            <v>0</v>
          </cell>
          <cell r="AM31">
            <v>0</v>
          </cell>
          <cell r="AN31">
            <v>8</v>
          </cell>
        </row>
        <row r="32">
          <cell r="A32" t="str">
            <v>Wurm</v>
          </cell>
          <cell r="B32">
            <v>30943878</v>
          </cell>
          <cell r="C32">
            <v>0.08402777777777777</v>
          </cell>
          <cell r="D32">
            <v>0.08333333333333333</v>
          </cell>
          <cell r="E32">
            <v>0.041666666666666664</v>
          </cell>
          <cell r="F32">
            <v>0.08402777777777777</v>
          </cell>
          <cell r="G32">
            <v>0.001388888888888889</v>
          </cell>
          <cell r="H32">
            <v>0.04305555555555556</v>
          </cell>
          <cell r="M32">
            <v>2</v>
          </cell>
          <cell r="N32">
            <v>1</v>
          </cell>
          <cell r="O32">
            <v>2</v>
          </cell>
          <cell r="P32">
            <v>0</v>
          </cell>
          <cell r="Q32">
            <v>1</v>
          </cell>
          <cell r="R32">
            <v>0</v>
          </cell>
          <cell r="S32">
            <v>2</v>
          </cell>
          <cell r="T32">
            <v>1</v>
          </cell>
          <cell r="U32">
            <v>0</v>
          </cell>
          <cell r="V32">
            <v>2</v>
          </cell>
          <cell r="W32">
            <v>1</v>
          </cell>
          <cell r="X32">
            <v>2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F32">
            <v>0</v>
          </cell>
          <cell r="AG32">
            <v>0</v>
          </cell>
          <cell r="AH32">
            <v>5</v>
          </cell>
          <cell r="AI32">
            <v>0</v>
          </cell>
          <cell r="AJ32">
            <v>3</v>
          </cell>
          <cell r="AK32">
            <v>0</v>
          </cell>
          <cell r="AL32">
            <v>0</v>
          </cell>
          <cell r="AM32">
            <v>0</v>
          </cell>
          <cell r="AN32">
            <v>8</v>
          </cell>
        </row>
        <row r="33">
          <cell r="A33" t="str">
            <v>SuperOsna</v>
          </cell>
          <cell r="B33">
            <v>30924551</v>
          </cell>
          <cell r="C33">
            <v>0.08333333333333333</v>
          </cell>
          <cell r="D33">
            <v>0.08333333333333333</v>
          </cell>
          <cell r="E33">
            <v>0.08472222222222221</v>
          </cell>
          <cell r="F33">
            <v>0.12569444444444444</v>
          </cell>
          <cell r="G33">
            <v>0.0020833333333333333</v>
          </cell>
          <cell r="H33">
            <v>0.042361111111111106</v>
          </cell>
          <cell r="M33">
            <v>2</v>
          </cell>
          <cell r="N33">
            <v>0</v>
          </cell>
          <cell r="O33">
            <v>2</v>
          </cell>
          <cell r="P33">
            <v>0</v>
          </cell>
          <cell r="Q33">
            <v>2</v>
          </cell>
          <cell r="R33">
            <v>2</v>
          </cell>
          <cell r="S33">
            <v>3</v>
          </cell>
          <cell r="T33">
            <v>1</v>
          </cell>
          <cell r="U33">
            <v>0</v>
          </cell>
          <cell r="V33">
            <v>3</v>
          </cell>
          <cell r="W33">
            <v>1</v>
          </cell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</v>
          </cell>
          <cell r="AK33">
            <v>0</v>
          </cell>
          <cell r="AL33">
            <v>0</v>
          </cell>
          <cell r="AM33">
            <v>0</v>
          </cell>
          <cell r="AN33">
            <v>3</v>
          </cell>
        </row>
      </sheetData>
      <sheetData sheetId="10">
        <row r="1">
          <cell r="A1" t="str">
            <v>Name</v>
          </cell>
          <cell r="B1" t="str">
            <v>TipperID</v>
          </cell>
          <cell r="C1" t="str">
            <v>HUN - POR</v>
          </cell>
          <cell r="D1" t="str">
            <v>FRA - DEU</v>
          </cell>
          <cell r="E1" t="str">
            <v>HUN - FRA</v>
          </cell>
          <cell r="F1" t="str">
            <v>POR - DEU</v>
          </cell>
          <cell r="G1" t="str">
            <v>POR - FRA</v>
          </cell>
          <cell r="H1" t="str">
            <v>DEU - HUN</v>
          </cell>
          <cell r="M1">
            <v>0</v>
          </cell>
          <cell r="N1">
            <v>3</v>
          </cell>
          <cell r="O1">
            <v>1</v>
          </cell>
          <cell r="P1">
            <v>0</v>
          </cell>
          <cell r="Q1">
            <v>1</v>
          </cell>
          <cell r="R1">
            <v>1</v>
          </cell>
          <cell r="S1">
            <v>2</v>
          </cell>
          <cell r="T1">
            <v>4</v>
          </cell>
          <cell r="U1">
            <v>2</v>
          </cell>
          <cell r="V1">
            <v>2</v>
          </cell>
          <cell r="W1">
            <v>2</v>
          </cell>
          <cell r="X1">
            <v>2</v>
          </cell>
        </row>
        <row r="2">
          <cell r="A2" t="str">
            <v>Jogis_12te</v>
          </cell>
          <cell r="B2">
            <v>30951777</v>
          </cell>
          <cell r="C2">
            <v>0.001388888888888889</v>
          </cell>
          <cell r="D2">
            <v>0.042361111111111106</v>
          </cell>
          <cell r="E2">
            <v>0.04305555555555556</v>
          </cell>
          <cell r="F2">
            <v>0.04305555555555556</v>
          </cell>
          <cell r="G2">
            <v>0.041666666666666664</v>
          </cell>
          <cell r="H2">
            <v>0.08472222222222221</v>
          </cell>
          <cell r="M2">
            <v>0</v>
          </cell>
          <cell r="N2">
            <v>2</v>
          </cell>
          <cell r="O2">
            <v>1</v>
          </cell>
          <cell r="P2">
            <v>1</v>
          </cell>
          <cell r="Q2">
            <v>1</v>
          </cell>
          <cell r="R2">
            <v>2</v>
          </cell>
          <cell r="S2">
            <v>1</v>
          </cell>
          <cell r="T2">
            <v>2</v>
          </cell>
          <cell r="U2">
            <v>1</v>
          </cell>
          <cell r="V2">
            <v>0</v>
          </cell>
          <cell r="W2">
            <v>2</v>
          </cell>
          <cell r="X2">
            <v>2</v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F2">
            <v>3</v>
          </cell>
          <cell r="AG2">
            <v>0</v>
          </cell>
          <cell r="AH2">
            <v>0</v>
          </cell>
          <cell r="AI2">
            <v>3</v>
          </cell>
          <cell r="AJ2">
            <v>0</v>
          </cell>
          <cell r="AK2">
            <v>5</v>
          </cell>
          <cell r="AL2">
            <v>0</v>
          </cell>
          <cell r="AM2">
            <v>0</v>
          </cell>
          <cell r="AN2">
            <v>11</v>
          </cell>
        </row>
        <row r="3">
          <cell r="A3" t="str">
            <v>LarsStindl</v>
          </cell>
          <cell r="B3">
            <v>31038339</v>
          </cell>
          <cell r="C3">
            <v>0.043750000000000004</v>
          </cell>
          <cell r="D3">
            <v>0.08472222222222221</v>
          </cell>
          <cell r="E3">
            <v>0.044444444444444446</v>
          </cell>
          <cell r="F3">
            <v>0.04305555555555556</v>
          </cell>
          <cell r="G3">
            <v>0.043750000000000004</v>
          </cell>
          <cell r="H3">
            <v>0.08402777777777777</v>
          </cell>
          <cell r="M3">
            <v>1</v>
          </cell>
          <cell r="N3">
            <v>3</v>
          </cell>
          <cell r="O3">
            <v>2</v>
          </cell>
          <cell r="P3">
            <v>2</v>
          </cell>
          <cell r="Q3">
            <v>1</v>
          </cell>
          <cell r="R3">
            <v>4</v>
          </cell>
          <cell r="S3">
            <v>1</v>
          </cell>
          <cell r="T3">
            <v>2</v>
          </cell>
          <cell r="U3">
            <v>1</v>
          </cell>
          <cell r="V3">
            <v>3</v>
          </cell>
          <cell r="W3">
            <v>2</v>
          </cell>
          <cell r="X3">
            <v>1</v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F3">
            <v>3</v>
          </cell>
          <cell r="AG3">
            <v>0</v>
          </cell>
          <cell r="AH3">
            <v>0</v>
          </cell>
          <cell r="AI3">
            <v>3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6</v>
          </cell>
        </row>
        <row r="4">
          <cell r="A4" t="str">
            <v>Clueless</v>
          </cell>
          <cell r="B4">
            <v>31208453</v>
          </cell>
          <cell r="C4">
            <v>0.04305555555555556</v>
          </cell>
          <cell r="D4">
            <v>0.042361111111111106</v>
          </cell>
          <cell r="E4">
            <v>0.04305555555555556</v>
          </cell>
          <cell r="F4">
            <v>0.04305555555555556</v>
          </cell>
          <cell r="G4">
            <v>0.042361111111111106</v>
          </cell>
          <cell r="H4">
            <v>0.12569444444444444</v>
          </cell>
          <cell r="M4">
            <v>1</v>
          </cell>
          <cell r="N4">
            <v>2</v>
          </cell>
          <cell r="O4">
            <v>1</v>
          </cell>
          <cell r="P4">
            <v>1</v>
          </cell>
          <cell r="Q4">
            <v>1</v>
          </cell>
          <cell r="R4">
            <v>2</v>
          </cell>
          <cell r="S4">
            <v>1</v>
          </cell>
          <cell r="T4">
            <v>2</v>
          </cell>
          <cell r="U4">
            <v>1</v>
          </cell>
          <cell r="V4">
            <v>1</v>
          </cell>
          <cell r="W4">
            <v>3</v>
          </cell>
          <cell r="X4">
            <v>1</v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F4">
            <v>3</v>
          </cell>
          <cell r="AG4">
            <v>0</v>
          </cell>
          <cell r="AH4">
            <v>0</v>
          </cell>
          <cell r="AI4">
            <v>3</v>
          </cell>
          <cell r="AJ4">
            <v>4</v>
          </cell>
          <cell r="AK4">
            <v>0</v>
          </cell>
          <cell r="AL4">
            <v>0</v>
          </cell>
          <cell r="AM4">
            <v>0</v>
          </cell>
          <cell r="AN4">
            <v>10</v>
          </cell>
        </row>
        <row r="5">
          <cell r="A5" t="str">
            <v>OlliMeitscg</v>
          </cell>
          <cell r="B5">
            <v>30922360</v>
          </cell>
          <cell r="C5">
            <v>0.04305555555555556</v>
          </cell>
          <cell r="D5">
            <v>0.042361111111111106</v>
          </cell>
          <cell r="E5">
            <v>0.002777777777777778</v>
          </cell>
          <cell r="F5">
            <v>0.042361111111111106</v>
          </cell>
          <cell r="G5">
            <v>0.043750000000000004</v>
          </cell>
          <cell r="H5">
            <v>0.08402777777777777</v>
          </cell>
          <cell r="M5">
            <v>1</v>
          </cell>
          <cell r="N5">
            <v>2</v>
          </cell>
          <cell r="O5">
            <v>1</v>
          </cell>
          <cell r="P5">
            <v>1</v>
          </cell>
          <cell r="Q5">
            <v>0</v>
          </cell>
          <cell r="R5">
            <v>4</v>
          </cell>
          <cell r="S5">
            <v>1</v>
          </cell>
          <cell r="T5">
            <v>1</v>
          </cell>
          <cell r="U5">
            <v>1</v>
          </cell>
          <cell r="V5">
            <v>3</v>
          </cell>
          <cell r="W5">
            <v>2</v>
          </cell>
          <cell r="X5">
            <v>1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F5">
            <v>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3</v>
          </cell>
        </row>
        <row r="6">
          <cell r="A6" t="str">
            <v>HerrRabe</v>
          </cell>
          <cell r="B6">
            <v>30931962</v>
          </cell>
          <cell r="C6">
            <v>0.0006944444444444445</v>
          </cell>
          <cell r="D6">
            <v>0.08333333333333333</v>
          </cell>
          <cell r="E6">
            <v>0.0020833333333333333</v>
          </cell>
          <cell r="F6">
            <v>0.042361111111111106</v>
          </cell>
          <cell r="G6">
            <v>0.04305555555555556</v>
          </cell>
          <cell r="H6">
            <v>0.125</v>
          </cell>
          <cell r="M6">
            <v>0</v>
          </cell>
          <cell r="N6">
            <v>1</v>
          </cell>
          <cell r="O6">
            <v>2</v>
          </cell>
          <cell r="P6">
            <v>0</v>
          </cell>
          <cell r="Q6">
            <v>0</v>
          </cell>
          <cell r="R6">
            <v>3</v>
          </cell>
          <cell r="S6">
            <v>1</v>
          </cell>
          <cell r="T6">
            <v>1</v>
          </cell>
          <cell r="U6">
            <v>1</v>
          </cell>
          <cell r="V6">
            <v>2</v>
          </cell>
          <cell r="W6">
            <v>3</v>
          </cell>
          <cell r="X6">
            <v>0</v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F6">
            <v>3</v>
          </cell>
          <cell r="AG6">
            <v>3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6</v>
          </cell>
        </row>
        <row r="7">
          <cell r="A7" t="str">
            <v>Nobb</v>
          </cell>
          <cell r="B7">
            <v>30713177</v>
          </cell>
          <cell r="C7">
            <v>0.0020833333333333333</v>
          </cell>
          <cell r="D7">
            <v>0.08402777777777777</v>
          </cell>
          <cell r="E7">
            <v>0.002777777777777778</v>
          </cell>
          <cell r="F7">
            <v>0.04305555555555556</v>
          </cell>
          <cell r="G7">
            <v>0.042361111111111106</v>
          </cell>
          <cell r="H7">
            <v>0.16666666666666666</v>
          </cell>
          <cell r="M7">
            <v>0</v>
          </cell>
          <cell r="N7">
            <v>3</v>
          </cell>
          <cell r="O7">
            <v>2</v>
          </cell>
          <cell r="P7">
            <v>1</v>
          </cell>
          <cell r="Q7">
            <v>0</v>
          </cell>
          <cell r="R7">
            <v>4</v>
          </cell>
          <cell r="S7">
            <v>1</v>
          </cell>
          <cell r="T7">
            <v>2</v>
          </cell>
          <cell r="U7">
            <v>1</v>
          </cell>
          <cell r="V7">
            <v>1</v>
          </cell>
          <cell r="W7">
            <v>4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F7">
            <v>5</v>
          </cell>
          <cell r="AG7">
            <v>4</v>
          </cell>
          <cell r="AH7">
            <v>0</v>
          </cell>
          <cell r="AI7">
            <v>3</v>
          </cell>
          <cell r="AJ7">
            <v>4</v>
          </cell>
          <cell r="AK7">
            <v>0</v>
          </cell>
          <cell r="AL7">
            <v>0</v>
          </cell>
          <cell r="AM7">
            <v>0</v>
          </cell>
          <cell r="AN7">
            <v>16</v>
          </cell>
        </row>
        <row r="8">
          <cell r="A8" t="str">
            <v>Kautzinho</v>
          </cell>
          <cell r="B8">
            <v>30795362</v>
          </cell>
          <cell r="C8">
            <v>0.001388888888888889</v>
          </cell>
          <cell r="D8">
            <v>0.042361111111111106</v>
          </cell>
          <cell r="E8">
            <v>0.001388888888888889</v>
          </cell>
          <cell r="F8">
            <v>0.04305555555555556</v>
          </cell>
          <cell r="G8">
            <v>0.04305555555555556</v>
          </cell>
          <cell r="H8">
            <v>0.125</v>
          </cell>
          <cell r="M8">
            <v>0</v>
          </cell>
          <cell r="N8">
            <v>2</v>
          </cell>
          <cell r="O8">
            <v>1</v>
          </cell>
          <cell r="P8">
            <v>1</v>
          </cell>
          <cell r="Q8">
            <v>0</v>
          </cell>
          <cell r="R8">
            <v>2</v>
          </cell>
          <cell r="S8">
            <v>1</v>
          </cell>
          <cell r="T8">
            <v>2</v>
          </cell>
          <cell r="U8">
            <v>1</v>
          </cell>
          <cell r="V8">
            <v>2</v>
          </cell>
          <cell r="W8">
            <v>3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F8">
            <v>3</v>
          </cell>
          <cell r="AG8">
            <v>0</v>
          </cell>
          <cell r="AH8">
            <v>0</v>
          </cell>
          <cell r="AI8">
            <v>3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6</v>
          </cell>
        </row>
        <row r="9">
          <cell r="A9" t="str">
            <v>AndreasG</v>
          </cell>
          <cell r="B9">
            <v>30924748</v>
          </cell>
          <cell r="C9">
            <v>0.0020833333333333333</v>
          </cell>
          <cell r="D9">
            <v>0.042361111111111106</v>
          </cell>
          <cell r="E9">
            <v>0.001388888888888889</v>
          </cell>
          <cell r="F9">
            <v>0.04305555555555556</v>
          </cell>
          <cell r="G9">
            <v>0.04305555555555556</v>
          </cell>
          <cell r="H9">
            <v>0.08333333333333333</v>
          </cell>
          <cell r="M9">
            <v>0</v>
          </cell>
          <cell r="N9">
            <v>3</v>
          </cell>
          <cell r="O9">
            <v>1</v>
          </cell>
          <cell r="P9">
            <v>1</v>
          </cell>
          <cell r="Q9">
            <v>0</v>
          </cell>
          <cell r="R9">
            <v>2</v>
          </cell>
          <cell r="S9">
            <v>1</v>
          </cell>
          <cell r="T9">
            <v>2</v>
          </cell>
          <cell r="U9">
            <v>1</v>
          </cell>
          <cell r="V9">
            <v>2</v>
          </cell>
          <cell r="W9">
            <v>2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F9">
            <v>5</v>
          </cell>
          <cell r="AG9">
            <v>0</v>
          </cell>
          <cell r="AH9">
            <v>0</v>
          </cell>
          <cell r="AI9">
            <v>3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8</v>
          </cell>
        </row>
        <row r="10">
          <cell r="A10" t="str">
            <v>Wagner-T</v>
          </cell>
          <cell r="B10">
            <v>30660647</v>
          </cell>
          <cell r="C10">
            <v>0.001388888888888889</v>
          </cell>
          <cell r="D10">
            <v>0.08402777777777777</v>
          </cell>
          <cell r="E10">
            <v>0.0020833333333333333</v>
          </cell>
          <cell r="F10">
            <v>0.0006944444444444445</v>
          </cell>
          <cell r="G10">
            <v>0.043750000000000004</v>
          </cell>
          <cell r="H10">
            <v>0.08333333333333333</v>
          </cell>
          <cell r="M10">
            <v>0</v>
          </cell>
          <cell r="N10">
            <v>2</v>
          </cell>
          <cell r="O10">
            <v>2</v>
          </cell>
          <cell r="P10">
            <v>1</v>
          </cell>
          <cell r="Q10">
            <v>0</v>
          </cell>
          <cell r="R10">
            <v>3</v>
          </cell>
          <cell r="S10">
            <v>0</v>
          </cell>
          <cell r="T10">
            <v>1</v>
          </cell>
          <cell r="U10">
            <v>1</v>
          </cell>
          <cell r="V10">
            <v>3</v>
          </cell>
          <cell r="W10">
            <v>2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F10">
            <v>3</v>
          </cell>
          <cell r="AG10">
            <v>4</v>
          </cell>
          <cell r="AH10">
            <v>0</v>
          </cell>
          <cell r="AI10">
            <v>3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10</v>
          </cell>
        </row>
        <row r="11">
          <cell r="A11" t="str">
            <v>Hulk</v>
          </cell>
          <cell r="B11">
            <v>30988761</v>
          </cell>
          <cell r="C11">
            <v>0.0020833333333333333</v>
          </cell>
          <cell r="D11">
            <v>0.08402777777777777</v>
          </cell>
          <cell r="E11">
            <v>0.0020833333333333333</v>
          </cell>
          <cell r="F11">
            <v>0.04305555555555556</v>
          </cell>
          <cell r="G11">
            <v>0.04305555555555556</v>
          </cell>
          <cell r="H11">
            <v>0.08333333333333333</v>
          </cell>
          <cell r="M11">
            <v>0</v>
          </cell>
          <cell r="N11">
            <v>3</v>
          </cell>
          <cell r="O11">
            <v>2</v>
          </cell>
          <cell r="P11">
            <v>1</v>
          </cell>
          <cell r="Q11">
            <v>0</v>
          </cell>
          <cell r="R11">
            <v>3</v>
          </cell>
          <cell r="S11">
            <v>1</v>
          </cell>
          <cell r="T11">
            <v>2</v>
          </cell>
          <cell r="U11">
            <v>1</v>
          </cell>
          <cell r="V11">
            <v>2</v>
          </cell>
          <cell r="W11">
            <v>2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F11">
            <v>5</v>
          </cell>
          <cell r="AG11">
            <v>4</v>
          </cell>
          <cell r="AH11">
            <v>0</v>
          </cell>
          <cell r="AI11">
            <v>3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12</v>
          </cell>
        </row>
        <row r="12">
          <cell r="A12" t="str">
            <v>TorstenKrause</v>
          </cell>
          <cell r="B12">
            <v>30923465</v>
          </cell>
          <cell r="C12">
            <v>0.0020833333333333333</v>
          </cell>
          <cell r="D12">
            <v>0.042361111111111106</v>
          </cell>
          <cell r="E12">
            <v>0.043750000000000004</v>
          </cell>
          <cell r="F12">
            <v>0.04305555555555556</v>
          </cell>
          <cell r="G12">
            <v>0.042361111111111106</v>
          </cell>
          <cell r="H12">
            <v>0.08333333333333333</v>
          </cell>
          <cell r="M12">
            <v>0</v>
          </cell>
          <cell r="N12">
            <v>3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1</v>
          </cell>
          <cell r="T12">
            <v>2</v>
          </cell>
          <cell r="U12">
            <v>1</v>
          </cell>
          <cell r="V12">
            <v>1</v>
          </cell>
          <cell r="W12">
            <v>2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F12">
            <v>5</v>
          </cell>
          <cell r="AG12">
            <v>0</v>
          </cell>
          <cell r="AH12">
            <v>0</v>
          </cell>
          <cell r="AI12">
            <v>3</v>
          </cell>
          <cell r="AJ12">
            <v>4</v>
          </cell>
          <cell r="AK12">
            <v>0</v>
          </cell>
          <cell r="AL12">
            <v>0</v>
          </cell>
          <cell r="AM12">
            <v>0</v>
          </cell>
          <cell r="AN12">
            <v>12</v>
          </cell>
        </row>
        <row r="13">
          <cell r="A13" t="str">
            <v>ThomasK</v>
          </cell>
          <cell r="B13">
            <v>30917497</v>
          </cell>
          <cell r="C13">
            <v>0.04305555555555556</v>
          </cell>
          <cell r="D13">
            <v>0.042361111111111106</v>
          </cell>
          <cell r="E13">
            <v>0.001388888888888889</v>
          </cell>
          <cell r="F13">
            <v>0.04305555555555556</v>
          </cell>
          <cell r="G13">
            <v>0.042361111111111106</v>
          </cell>
          <cell r="H13">
            <v>0.12569444444444444</v>
          </cell>
          <cell r="M13">
            <v>1</v>
          </cell>
          <cell r="N13">
            <v>2</v>
          </cell>
          <cell r="O13">
            <v>1</v>
          </cell>
          <cell r="P13">
            <v>1</v>
          </cell>
          <cell r="Q13">
            <v>0</v>
          </cell>
          <cell r="R13">
            <v>2</v>
          </cell>
          <cell r="S13">
            <v>1</v>
          </cell>
          <cell r="T13">
            <v>2</v>
          </cell>
          <cell r="U13">
            <v>1</v>
          </cell>
          <cell r="V13">
            <v>1</v>
          </cell>
          <cell r="W13">
            <v>3</v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F13">
            <v>3</v>
          </cell>
          <cell r="AG13">
            <v>0</v>
          </cell>
          <cell r="AH13">
            <v>0</v>
          </cell>
          <cell r="AI13">
            <v>3</v>
          </cell>
          <cell r="AJ13">
            <v>4</v>
          </cell>
          <cell r="AK13">
            <v>0</v>
          </cell>
          <cell r="AL13">
            <v>0</v>
          </cell>
          <cell r="AM13">
            <v>0</v>
          </cell>
          <cell r="AN13">
            <v>10</v>
          </cell>
        </row>
        <row r="14">
          <cell r="A14" t="str">
            <v>Heiler</v>
          </cell>
          <cell r="B14">
            <v>30714239</v>
          </cell>
          <cell r="C14">
            <v>0.001388888888888889</v>
          </cell>
          <cell r="D14">
            <v>0.042361111111111106</v>
          </cell>
          <cell r="E14">
            <v>0.0020833333333333333</v>
          </cell>
          <cell r="F14">
            <v>0.04305555555555556</v>
          </cell>
          <cell r="G14">
            <v>0.04305555555555556</v>
          </cell>
          <cell r="H14">
            <v>0.08333333333333333</v>
          </cell>
          <cell r="M14">
            <v>0</v>
          </cell>
          <cell r="N14">
            <v>2</v>
          </cell>
          <cell r="O14">
            <v>1</v>
          </cell>
          <cell r="P14">
            <v>1</v>
          </cell>
          <cell r="Q14">
            <v>0</v>
          </cell>
          <cell r="R14">
            <v>3</v>
          </cell>
          <cell r="S14">
            <v>1</v>
          </cell>
          <cell r="T14">
            <v>2</v>
          </cell>
          <cell r="U14">
            <v>1</v>
          </cell>
          <cell r="V14">
            <v>2</v>
          </cell>
          <cell r="W14">
            <v>2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F14">
            <v>3</v>
          </cell>
          <cell r="AG14">
            <v>0</v>
          </cell>
          <cell r="AH14">
            <v>0</v>
          </cell>
          <cell r="AI14">
            <v>3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6</v>
          </cell>
        </row>
        <row r="15">
          <cell r="A15" t="str">
            <v>OldieLutti</v>
          </cell>
          <cell r="B15">
            <v>30995525</v>
          </cell>
          <cell r="C15">
            <v>0.001388888888888889</v>
          </cell>
          <cell r="D15">
            <v>0.042361111111111106</v>
          </cell>
          <cell r="E15">
            <v>0.002777777777777778</v>
          </cell>
          <cell r="F15">
            <v>0.043750000000000004</v>
          </cell>
          <cell r="G15">
            <v>0.043750000000000004</v>
          </cell>
          <cell r="H15">
            <v>0.08333333333333333</v>
          </cell>
          <cell r="M15">
            <v>0</v>
          </cell>
          <cell r="N15">
            <v>2</v>
          </cell>
          <cell r="O15">
            <v>1</v>
          </cell>
          <cell r="P15">
            <v>1</v>
          </cell>
          <cell r="Q15">
            <v>0</v>
          </cell>
          <cell r="R15">
            <v>4</v>
          </cell>
          <cell r="S15">
            <v>1</v>
          </cell>
          <cell r="T15">
            <v>3</v>
          </cell>
          <cell r="U15">
            <v>1</v>
          </cell>
          <cell r="V15">
            <v>3</v>
          </cell>
          <cell r="W15">
            <v>2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F15">
            <v>3</v>
          </cell>
          <cell r="AG15">
            <v>0</v>
          </cell>
          <cell r="AH15">
            <v>0</v>
          </cell>
          <cell r="AI15">
            <v>4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7</v>
          </cell>
        </row>
        <row r="16">
          <cell r="A16" t="str">
            <v>Gajus</v>
          </cell>
          <cell r="B16">
            <v>30712348</v>
          </cell>
          <cell r="C16">
            <v>0.042361111111111106</v>
          </cell>
          <cell r="D16">
            <v>0.08333333333333333</v>
          </cell>
          <cell r="E16">
            <v>0.0020833333333333333</v>
          </cell>
          <cell r="F16">
            <v>0.04305555555555556</v>
          </cell>
          <cell r="G16">
            <v>0.04305555555555556</v>
          </cell>
          <cell r="H16">
            <v>0.12569444444444444</v>
          </cell>
          <cell r="M16">
            <v>1</v>
          </cell>
          <cell r="N16">
            <v>1</v>
          </cell>
          <cell r="O16">
            <v>2</v>
          </cell>
          <cell r="P16">
            <v>0</v>
          </cell>
          <cell r="Q16">
            <v>0</v>
          </cell>
          <cell r="R16">
            <v>3</v>
          </cell>
          <cell r="S16">
            <v>1</v>
          </cell>
          <cell r="T16">
            <v>2</v>
          </cell>
          <cell r="U16">
            <v>1</v>
          </cell>
          <cell r="V16">
            <v>2</v>
          </cell>
          <cell r="W16">
            <v>3</v>
          </cell>
          <cell r="X16">
            <v>1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F16">
            <v>0</v>
          </cell>
          <cell r="AG16">
            <v>3</v>
          </cell>
          <cell r="AH16">
            <v>0</v>
          </cell>
          <cell r="AI16">
            <v>3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</v>
          </cell>
        </row>
        <row r="17">
          <cell r="A17" t="str">
            <v>Rich</v>
          </cell>
          <cell r="B17">
            <v>30871636</v>
          </cell>
          <cell r="C17">
            <v>0.001388888888888889</v>
          </cell>
          <cell r="D17">
            <v>0.042361111111111106</v>
          </cell>
          <cell r="E17">
            <v>0.0020833333333333333</v>
          </cell>
          <cell r="F17">
            <v>0.04305555555555556</v>
          </cell>
          <cell r="G17">
            <v>0.04305555555555556</v>
          </cell>
          <cell r="H17">
            <v>0.125</v>
          </cell>
          <cell r="M17">
            <v>0</v>
          </cell>
          <cell r="N17">
            <v>2</v>
          </cell>
          <cell r="O17">
            <v>1</v>
          </cell>
          <cell r="P17">
            <v>1</v>
          </cell>
          <cell r="Q17">
            <v>0</v>
          </cell>
          <cell r="R17">
            <v>3</v>
          </cell>
          <cell r="S17">
            <v>1</v>
          </cell>
          <cell r="T17">
            <v>2</v>
          </cell>
          <cell r="U17">
            <v>1</v>
          </cell>
          <cell r="V17">
            <v>2</v>
          </cell>
          <cell r="W17">
            <v>3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F17">
            <v>3</v>
          </cell>
          <cell r="AG17">
            <v>0</v>
          </cell>
          <cell r="AH17">
            <v>0</v>
          </cell>
          <cell r="AI17">
            <v>3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</v>
          </cell>
        </row>
        <row r="18">
          <cell r="A18" t="str">
            <v>morla666</v>
          </cell>
          <cell r="B18">
            <v>30920050</v>
          </cell>
          <cell r="C18">
            <v>0.015277777777777777</v>
          </cell>
          <cell r="D18">
            <v>0.04305555555555556</v>
          </cell>
          <cell r="E18">
            <v>0.001388888888888889</v>
          </cell>
          <cell r="F18">
            <v>0.04305555555555556</v>
          </cell>
          <cell r="G18">
            <v>0.043750000000000004</v>
          </cell>
          <cell r="H18">
            <v>0.08333333333333333</v>
          </cell>
          <cell r="M18">
            <v>0</v>
          </cell>
          <cell r="N18">
            <v>22</v>
          </cell>
          <cell r="O18">
            <v>1</v>
          </cell>
          <cell r="P18">
            <v>2</v>
          </cell>
          <cell r="Q18">
            <v>0</v>
          </cell>
          <cell r="R18">
            <v>2</v>
          </cell>
          <cell r="S18">
            <v>1</v>
          </cell>
          <cell r="T18">
            <v>2</v>
          </cell>
          <cell r="U18">
            <v>1</v>
          </cell>
          <cell r="V18">
            <v>3</v>
          </cell>
          <cell r="W18">
            <v>2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F18">
            <v>3</v>
          </cell>
          <cell r="AG18">
            <v>0</v>
          </cell>
          <cell r="AH18">
            <v>0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6</v>
          </cell>
        </row>
        <row r="19">
          <cell r="A19" t="str">
            <v>KrohnJ</v>
          </cell>
          <cell r="B19">
            <v>30804858</v>
          </cell>
          <cell r="C19">
            <v>0.001388888888888889</v>
          </cell>
          <cell r="D19">
            <v>0.08472222222222221</v>
          </cell>
          <cell r="E19">
            <v>0.0020833333333333333</v>
          </cell>
          <cell r="F19">
            <v>0.04305555555555556</v>
          </cell>
          <cell r="G19">
            <v>0.001388888888888889</v>
          </cell>
          <cell r="H19">
            <v>0.125</v>
          </cell>
          <cell r="M19">
            <v>0</v>
          </cell>
          <cell r="N19">
            <v>2</v>
          </cell>
          <cell r="O19">
            <v>2</v>
          </cell>
          <cell r="P19">
            <v>2</v>
          </cell>
          <cell r="Q19">
            <v>0</v>
          </cell>
          <cell r="R19">
            <v>3</v>
          </cell>
          <cell r="S19">
            <v>1</v>
          </cell>
          <cell r="T19">
            <v>2</v>
          </cell>
          <cell r="U19">
            <v>0</v>
          </cell>
          <cell r="V19">
            <v>2</v>
          </cell>
          <cell r="W19">
            <v>3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F19">
            <v>3</v>
          </cell>
          <cell r="AG19">
            <v>0</v>
          </cell>
          <cell r="AH19">
            <v>0</v>
          </cell>
          <cell r="AI19">
            <v>3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</v>
          </cell>
        </row>
        <row r="20">
          <cell r="A20" t="str">
            <v>KerstinLu</v>
          </cell>
          <cell r="B20">
            <v>30710493</v>
          </cell>
          <cell r="C20">
            <v>0.001388888888888889</v>
          </cell>
          <cell r="D20">
            <v>0.08472222222222221</v>
          </cell>
          <cell r="E20">
            <v>0.0020833333333333333</v>
          </cell>
          <cell r="F20">
            <v>0.04305555555555556</v>
          </cell>
          <cell r="G20">
            <v>0.04305555555555556</v>
          </cell>
          <cell r="H20">
            <v>0.125</v>
          </cell>
          <cell r="M20">
            <v>0</v>
          </cell>
          <cell r="N20">
            <v>2</v>
          </cell>
          <cell r="O20">
            <v>2</v>
          </cell>
          <cell r="P20">
            <v>2</v>
          </cell>
          <cell r="Q20">
            <v>0</v>
          </cell>
          <cell r="R20">
            <v>3</v>
          </cell>
          <cell r="S20">
            <v>1</v>
          </cell>
          <cell r="T20">
            <v>2</v>
          </cell>
          <cell r="U20">
            <v>1</v>
          </cell>
          <cell r="V20">
            <v>2</v>
          </cell>
          <cell r="W20">
            <v>3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F20">
            <v>3</v>
          </cell>
          <cell r="AG20">
            <v>0</v>
          </cell>
          <cell r="AH20">
            <v>0</v>
          </cell>
          <cell r="AI20">
            <v>3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</v>
          </cell>
        </row>
        <row r="21">
          <cell r="A21" t="str">
            <v>FF-Faltin</v>
          </cell>
          <cell r="B21">
            <v>30932790</v>
          </cell>
          <cell r="C21">
            <v>0.001388888888888889</v>
          </cell>
          <cell r="D21">
            <v>0.042361111111111106</v>
          </cell>
          <cell r="E21">
            <v>0.001388888888888889</v>
          </cell>
          <cell r="F21">
            <v>0.042361111111111106</v>
          </cell>
          <cell r="G21">
            <v>0.0006944444444444445</v>
          </cell>
          <cell r="H21">
            <v>0.12569444444444444</v>
          </cell>
          <cell r="M21">
            <v>0</v>
          </cell>
          <cell r="N21">
            <v>2</v>
          </cell>
          <cell r="O21">
            <v>1</v>
          </cell>
          <cell r="P21">
            <v>1</v>
          </cell>
          <cell r="Q21">
            <v>0</v>
          </cell>
          <cell r="R21">
            <v>2</v>
          </cell>
          <cell r="S21">
            <v>1</v>
          </cell>
          <cell r="T21">
            <v>1</v>
          </cell>
          <cell r="U21">
            <v>0</v>
          </cell>
          <cell r="V21">
            <v>1</v>
          </cell>
          <cell r="W21">
            <v>3</v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F21">
            <v>3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3</v>
          </cell>
        </row>
        <row r="22">
          <cell r="A22" t="str">
            <v>Volker223</v>
          </cell>
          <cell r="B22">
            <v>30925328</v>
          </cell>
          <cell r="C22">
            <v>0.001388888888888889</v>
          </cell>
          <cell r="D22">
            <v>0.042361111111111106</v>
          </cell>
          <cell r="E22">
            <v>0.0020833333333333333</v>
          </cell>
          <cell r="F22">
            <v>0.04305555555555556</v>
          </cell>
          <cell r="G22">
            <v>0.04305555555555556</v>
          </cell>
          <cell r="H22">
            <v>0.125</v>
          </cell>
          <cell r="M22">
            <v>0</v>
          </cell>
          <cell r="N22">
            <v>2</v>
          </cell>
          <cell r="O22">
            <v>1</v>
          </cell>
          <cell r="P22">
            <v>1</v>
          </cell>
          <cell r="Q22">
            <v>0</v>
          </cell>
          <cell r="R22">
            <v>3</v>
          </cell>
          <cell r="S22">
            <v>1</v>
          </cell>
          <cell r="T22">
            <v>2</v>
          </cell>
          <cell r="U22">
            <v>1</v>
          </cell>
          <cell r="V22">
            <v>2</v>
          </cell>
          <cell r="W22">
            <v>3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F22">
            <v>3</v>
          </cell>
          <cell r="AG22">
            <v>0</v>
          </cell>
          <cell r="AH22">
            <v>0</v>
          </cell>
          <cell r="AI22">
            <v>3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6</v>
          </cell>
        </row>
        <row r="23">
          <cell r="A23" t="str">
            <v>Meggi</v>
          </cell>
          <cell r="B23">
            <v>30954225</v>
          </cell>
          <cell r="C23">
            <v>0.043750000000000004</v>
          </cell>
          <cell r="D23">
            <v>0.08402777777777777</v>
          </cell>
          <cell r="E23">
            <v>0.04305555555555556</v>
          </cell>
          <cell r="F23">
            <v>0.042361111111111106</v>
          </cell>
          <cell r="G23">
            <v>0.04305555555555556</v>
          </cell>
          <cell r="H23">
            <v>0.08402777777777777</v>
          </cell>
          <cell r="M23">
            <v>1</v>
          </cell>
          <cell r="N23">
            <v>3</v>
          </cell>
          <cell r="O23">
            <v>2</v>
          </cell>
          <cell r="P23">
            <v>1</v>
          </cell>
          <cell r="Q23">
            <v>1</v>
          </cell>
          <cell r="R23">
            <v>2</v>
          </cell>
          <cell r="S23">
            <v>1</v>
          </cell>
          <cell r="T23">
            <v>1</v>
          </cell>
          <cell r="U23">
            <v>1</v>
          </cell>
          <cell r="V23">
            <v>2</v>
          </cell>
          <cell r="W23">
            <v>2</v>
          </cell>
          <cell r="X23">
            <v>1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F23">
            <v>3</v>
          </cell>
          <cell r="AG23">
            <v>4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7</v>
          </cell>
        </row>
        <row r="24">
          <cell r="A24" t="str">
            <v>Trinkmann</v>
          </cell>
          <cell r="B24">
            <v>31210837</v>
          </cell>
          <cell r="C24">
            <v>0.001388888888888889</v>
          </cell>
          <cell r="D24">
            <v>0.042361111111111106</v>
          </cell>
          <cell r="E24">
            <v>0.001388888888888889</v>
          </cell>
          <cell r="F24">
            <v>0.04305555555555556</v>
          </cell>
          <cell r="G24">
            <v>0.043750000000000004</v>
          </cell>
          <cell r="H24">
            <v>0.125</v>
          </cell>
          <cell r="M24">
            <v>0</v>
          </cell>
          <cell r="N24">
            <v>2</v>
          </cell>
          <cell r="O24">
            <v>1</v>
          </cell>
          <cell r="P24">
            <v>1</v>
          </cell>
          <cell r="Q24">
            <v>0</v>
          </cell>
          <cell r="R24">
            <v>2</v>
          </cell>
          <cell r="S24">
            <v>1</v>
          </cell>
          <cell r="T24">
            <v>2</v>
          </cell>
          <cell r="U24">
            <v>1</v>
          </cell>
          <cell r="V24">
            <v>3</v>
          </cell>
          <cell r="W24">
            <v>3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F24">
            <v>3</v>
          </cell>
          <cell r="AG24">
            <v>0</v>
          </cell>
          <cell r="AH24">
            <v>0</v>
          </cell>
          <cell r="AI24">
            <v>3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6</v>
          </cell>
        </row>
        <row r="25">
          <cell r="A25" t="str">
            <v>KaiB</v>
          </cell>
          <cell r="B25">
            <v>30714756</v>
          </cell>
          <cell r="C25">
            <v>0.0020833333333333333</v>
          </cell>
          <cell r="D25">
            <v>0.08402777777777777</v>
          </cell>
          <cell r="E25">
            <v>0.002777777777777778</v>
          </cell>
          <cell r="F25">
            <v>0.08541666666666665</v>
          </cell>
          <cell r="G25">
            <v>0.043750000000000004</v>
          </cell>
          <cell r="H25">
            <v>0.16666666666666666</v>
          </cell>
          <cell r="M25">
            <v>0</v>
          </cell>
          <cell r="N25">
            <v>3</v>
          </cell>
          <cell r="O25">
            <v>2</v>
          </cell>
          <cell r="P25">
            <v>1</v>
          </cell>
          <cell r="Q25">
            <v>0</v>
          </cell>
          <cell r="R25">
            <v>4</v>
          </cell>
          <cell r="S25">
            <v>2</v>
          </cell>
          <cell r="T25">
            <v>3</v>
          </cell>
          <cell r="U25">
            <v>1</v>
          </cell>
          <cell r="V25">
            <v>3</v>
          </cell>
          <cell r="W25">
            <v>4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F25">
            <v>5</v>
          </cell>
          <cell r="AG25">
            <v>4</v>
          </cell>
          <cell r="AH25">
            <v>0</v>
          </cell>
          <cell r="AI25">
            <v>3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12</v>
          </cell>
        </row>
        <row r="26">
          <cell r="A26" t="str">
            <v>Lutti</v>
          </cell>
          <cell r="B26">
            <v>30918263</v>
          </cell>
          <cell r="C26">
            <v>0.04305555555555556</v>
          </cell>
          <cell r="D26">
            <v>0.08402777777777777</v>
          </cell>
          <cell r="E26">
            <v>0.0006944444444444445</v>
          </cell>
          <cell r="F26">
            <v>0.042361111111111106</v>
          </cell>
          <cell r="G26">
            <v>0.04305555555555556</v>
          </cell>
          <cell r="H26">
            <v>0.1673611111111111</v>
          </cell>
          <cell r="M26">
            <v>1</v>
          </cell>
          <cell r="N26">
            <v>2</v>
          </cell>
          <cell r="O26">
            <v>2</v>
          </cell>
          <cell r="P26">
            <v>1</v>
          </cell>
          <cell r="Q26">
            <v>0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2</v>
          </cell>
          <cell r="W26">
            <v>4</v>
          </cell>
          <cell r="X26">
            <v>1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F26">
            <v>3</v>
          </cell>
          <cell r="AG26">
            <v>4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7</v>
          </cell>
        </row>
        <row r="27">
          <cell r="A27" t="str">
            <v>Timm</v>
          </cell>
          <cell r="B27">
            <v>30871670</v>
          </cell>
          <cell r="C27">
            <v>0.001388888888888889</v>
          </cell>
          <cell r="D27">
            <v>0.042361111111111106</v>
          </cell>
          <cell r="E27">
            <v>0.0020833333333333333</v>
          </cell>
          <cell r="F27">
            <v>0.04305555555555556</v>
          </cell>
          <cell r="G27">
            <v>0.043750000000000004</v>
          </cell>
          <cell r="H27">
            <v>0.16666666666666666</v>
          </cell>
          <cell r="M27">
            <v>0</v>
          </cell>
          <cell r="N27">
            <v>2</v>
          </cell>
          <cell r="O27">
            <v>1</v>
          </cell>
          <cell r="P27">
            <v>1</v>
          </cell>
          <cell r="Q27">
            <v>0</v>
          </cell>
          <cell r="R27">
            <v>3</v>
          </cell>
          <cell r="S27">
            <v>1</v>
          </cell>
          <cell r="T27">
            <v>2</v>
          </cell>
          <cell r="U27">
            <v>1</v>
          </cell>
          <cell r="V27">
            <v>3</v>
          </cell>
          <cell r="W27">
            <v>4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F27">
            <v>3</v>
          </cell>
          <cell r="AG27">
            <v>0</v>
          </cell>
          <cell r="AH27">
            <v>0</v>
          </cell>
          <cell r="AI27">
            <v>3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</v>
          </cell>
        </row>
        <row r="28">
          <cell r="A28" t="str">
            <v>Eilers</v>
          </cell>
          <cell r="B28">
            <v>30918693</v>
          </cell>
          <cell r="C28">
            <v>0.001388888888888889</v>
          </cell>
          <cell r="D28">
            <v>0.12569444444444444</v>
          </cell>
          <cell r="E28">
            <v>0.0020833333333333333</v>
          </cell>
          <cell r="F28">
            <v>0.04305555555555556</v>
          </cell>
          <cell r="G28">
            <v>0.08402777777777777</v>
          </cell>
          <cell r="H28">
            <v>0.08333333333333333</v>
          </cell>
          <cell r="M28">
            <v>0</v>
          </cell>
          <cell r="N28">
            <v>2</v>
          </cell>
          <cell r="O28">
            <v>3</v>
          </cell>
          <cell r="P28">
            <v>1</v>
          </cell>
          <cell r="Q28">
            <v>0</v>
          </cell>
          <cell r="R28">
            <v>3</v>
          </cell>
          <cell r="S28">
            <v>1</v>
          </cell>
          <cell r="T28">
            <v>2</v>
          </cell>
          <cell r="U28">
            <v>2</v>
          </cell>
          <cell r="V28">
            <v>1</v>
          </cell>
          <cell r="W28">
            <v>2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F28">
            <v>3</v>
          </cell>
          <cell r="AG28">
            <v>3</v>
          </cell>
          <cell r="AH28">
            <v>0</v>
          </cell>
          <cell r="AI28">
            <v>3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9</v>
          </cell>
        </row>
        <row r="29">
          <cell r="A29" t="str">
            <v>Kurney</v>
          </cell>
          <cell r="B29">
            <v>30771288</v>
          </cell>
          <cell r="C29">
            <v>0.043750000000000004</v>
          </cell>
          <cell r="D29">
            <v>0.042361111111111106</v>
          </cell>
          <cell r="G29">
            <v>0.04305555555555556</v>
          </cell>
          <cell r="H29">
            <v>0.125</v>
          </cell>
          <cell r="M29">
            <v>1</v>
          </cell>
          <cell r="N29">
            <v>3</v>
          </cell>
          <cell r="O29">
            <v>1</v>
          </cell>
          <cell r="P29">
            <v>1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>
            <v>1</v>
          </cell>
          <cell r="V29">
            <v>2</v>
          </cell>
          <cell r="W29">
            <v>3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F29">
            <v>3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3</v>
          </cell>
        </row>
        <row r="30">
          <cell r="A30" t="str">
            <v>Pape</v>
          </cell>
          <cell r="B30">
            <v>30917323</v>
          </cell>
          <cell r="C30">
            <v>0.0006944444444444445</v>
          </cell>
          <cell r="D30">
            <v>0.042361111111111106</v>
          </cell>
          <cell r="E30">
            <v>0.001388888888888889</v>
          </cell>
          <cell r="F30">
            <v>0.042361111111111106</v>
          </cell>
          <cell r="G30">
            <v>0.043750000000000004</v>
          </cell>
          <cell r="H30">
            <v>0.08333333333333333</v>
          </cell>
          <cell r="M30">
            <v>0</v>
          </cell>
          <cell r="N30">
            <v>1</v>
          </cell>
          <cell r="O30">
            <v>1</v>
          </cell>
          <cell r="P30">
            <v>1</v>
          </cell>
          <cell r="Q30">
            <v>0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3</v>
          </cell>
          <cell r="W30">
            <v>2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F30">
            <v>3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3</v>
          </cell>
        </row>
        <row r="31">
          <cell r="A31" t="str">
            <v>Wurm</v>
          </cell>
          <cell r="B31">
            <v>30943878</v>
          </cell>
          <cell r="C31">
            <v>0.04305555555555556</v>
          </cell>
          <cell r="D31">
            <v>0.08402777777777777</v>
          </cell>
          <cell r="E31">
            <v>0.001388888888888889</v>
          </cell>
          <cell r="F31">
            <v>0.04305555555555556</v>
          </cell>
          <cell r="G31">
            <v>0.0006944444444444445</v>
          </cell>
          <cell r="H31">
            <v>0.125</v>
          </cell>
          <cell r="M31">
            <v>1</v>
          </cell>
          <cell r="N31">
            <v>2</v>
          </cell>
          <cell r="O31">
            <v>2</v>
          </cell>
          <cell r="P31">
            <v>1</v>
          </cell>
          <cell r="Q31">
            <v>0</v>
          </cell>
          <cell r="R31">
            <v>2</v>
          </cell>
          <cell r="S31">
            <v>1</v>
          </cell>
          <cell r="T31">
            <v>2</v>
          </cell>
          <cell r="U31">
            <v>0</v>
          </cell>
          <cell r="V31">
            <v>1</v>
          </cell>
          <cell r="W31">
            <v>3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F31">
            <v>3</v>
          </cell>
          <cell r="AG31">
            <v>4</v>
          </cell>
          <cell r="AH31">
            <v>0</v>
          </cell>
          <cell r="AI31">
            <v>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10</v>
          </cell>
        </row>
        <row r="32">
          <cell r="A32" t="str">
            <v>Hempe</v>
          </cell>
          <cell r="B32">
            <v>31017874</v>
          </cell>
          <cell r="C32">
            <v>0.04305555555555556</v>
          </cell>
          <cell r="D32">
            <v>0.042361111111111106</v>
          </cell>
          <cell r="E32">
            <v>0.001388888888888889</v>
          </cell>
          <cell r="F32">
            <v>0.042361111111111106</v>
          </cell>
          <cell r="G32">
            <v>0.042361111111111106</v>
          </cell>
          <cell r="H32">
            <v>0.041666666666666664</v>
          </cell>
          <cell r="M32">
            <v>1</v>
          </cell>
          <cell r="N32">
            <v>2</v>
          </cell>
          <cell r="O32">
            <v>1</v>
          </cell>
          <cell r="P32">
            <v>1</v>
          </cell>
          <cell r="Q32">
            <v>0</v>
          </cell>
          <cell r="R32">
            <v>2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F32">
            <v>3</v>
          </cell>
          <cell r="AG32">
            <v>0</v>
          </cell>
          <cell r="AH32">
            <v>0</v>
          </cell>
          <cell r="AI32">
            <v>0</v>
          </cell>
          <cell r="AJ32">
            <v>4</v>
          </cell>
          <cell r="AK32">
            <v>0</v>
          </cell>
          <cell r="AL32">
            <v>0</v>
          </cell>
          <cell r="AM32">
            <v>0</v>
          </cell>
          <cell r="AN32">
            <v>7</v>
          </cell>
        </row>
        <row r="33">
          <cell r="A33" t="str">
            <v>SuperOsna</v>
          </cell>
          <cell r="B33">
            <v>30924551</v>
          </cell>
          <cell r="C33">
            <v>0.042361111111111106</v>
          </cell>
          <cell r="D33">
            <v>0.042361111111111106</v>
          </cell>
          <cell r="E33">
            <v>0.042361111111111106</v>
          </cell>
          <cell r="F33">
            <v>0.0020833333333333333</v>
          </cell>
          <cell r="G33">
            <v>0.08402777777777777</v>
          </cell>
          <cell r="H33">
            <v>0.042361111111111106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0</v>
          </cell>
          <cell r="T33">
            <v>3</v>
          </cell>
          <cell r="U33">
            <v>2</v>
          </cell>
          <cell r="V33">
            <v>1</v>
          </cell>
          <cell r="W33">
            <v>1</v>
          </cell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F33">
            <v>0</v>
          </cell>
          <cell r="AG33">
            <v>0</v>
          </cell>
          <cell r="AH33">
            <v>5</v>
          </cell>
          <cell r="AI33">
            <v>3</v>
          </cell>
          <cell r="AJ33">
            <v>0</v>
          </cell>
          <cell r="AK33">
            <v>4</v>
          </cell>
          <cell r="AL33">
            <v>0</v>
          </cell>
          <cell r="AM33">
            <v>0</v>
          </cell>
          <cell r="AN33">
            <v>12</v>
          </cell>
        </row>
      </sheetData>
      <sheetData sheetId="12">
        <row r="1">
          <cell r="A1" t="str">
            <v>Name</v>
          </cell>
          <cell r="B1" t="str">
            <v>TipperID</v>
          </cell>
          <cell r="C1" t="str">
            <v>WAL - DEN</v>
          </cell>
          <cell r="D1" t="str">
            <v>ITA - AUT</v>
          </cell>
          <cell r="E1" t="str">
            <v>NIE - CZE</v>
          </cell>
          <cell r="F1" t="str">
            <v>BEL - POR</v>
          </cell>
          <cell r="G1" t="str">
            <v>KRO - SPA</v>
          </cell>
          <cell r="H1" t="str">
            <v>FRA - CH</v>
          </cell>
          <cell r="I1" t="str">
            <v>ENG - DEU</v>
          </cell>
          <cell r="J1" t="str">
            <v>SWE - UKR</v>
          </cell>
          <cell r="M1">
            <v>0</v>
          </cell>
          <cell r="N1">
            <v>4</v>
          </cell>
          <cell r="O1">
            <v>0</v>
          </cell>
          <cell r="P1">
            <v>0</v>
          </cell>
          <cell r="Q1">
            <v>0</v>
          </cell>
          <cell r="R1">
            <v>2</v>
          </cell>
          <cell r="S1">
            <v>1</v>
          </cell>
          <cell r="T1">
            <v>0</v>
          </cell>
          <cell r="U1">
            <v>3</v>
          </cell>
          <cell r="V1">
            <v>3</v>
          </cell>
          <cell r="W1">
            <v>3</v>
          </cell>
          <cell r="X1">
            <v>3</v>
          </cell>
          <cell r="Y1">
            <v>2</v>
          </cell>
          <cell r="Z1">
            <v>0</v>
          </cell>
          <cell r="AA1">
            <v>1</v>
          </cell>
          <cell r="AB1">
            <v>1</v>
          </cell>
        </row>
        <row r="2">
          <cell r="A2" t="str">
            <v>LarsStindl</v>
          </cell>
          <cell r="B2">
            <v>31038339</v>
          </cell>
          <cell r="C2">
            <v>0.04305555555555556</v>
          </cell>
          <cell r="D2">
            <v>0.08333333333333333</v>
          </cell>
          <cell r="E2">
            <v>0.12569444444444444</v>
          </cell>
          <cell r="F2">
            <v>0.12569444444444444</v>
          </cell>
          <cell r="G2">
            <v>0.001388888888888889</v>
          </cell>
          <cell r="H2">
            <v>0.08333333333333333</v>
          </cell>
          <cell r="I2">
            <v>0.042361111111111106</v>
          </cell>
          <cell r="J2">
            <v>0.042361111111111106</v>
          </cell>
          <cell r="M2">
            <v>1</v>
          </cell>
          <cell r="N2">
            <v>2</v>
          </cell>
          <cell r="O2">
            <v>2</v>
          </cell>
          <cell r="P2">
            <v>0</v>
          </cell>
          <cell r="Q2">
            <v>3</v>
          </cell>
          <cell r="R2">
            <v>1</v>
          </cell>
          <cell r="S2">
            <v>3</v>
          </cell>
          <cell r="T2">
            <v>1</v>
          </cell>
          <cell r="U2">
            <v>0</v>
          </cell>
          <cell r="V2">
            <v>2</v>
          </cell>
          <cell r="W2">
            <v>2</v>
          </cell>
          <cell r="X2">
            <v>0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F2">
            <v>3</v>
          </cell>
          <cell r="AG2">
            <v>0</v>
          </cell>
          <cell r="AH2">
            <v>0</v>
          </cell>
          <cell r="AI2">
            <v>3</v>
          </cell>
          <cell r="AJ2">
            <v>0</v>
          </cell>
          <cell r="AK2">
            <v>0</v>
          </cell>
          <cell r="AL2">
            <v>0</v>
          </cell>
          <cell r="AM2">
            <v>5</v>
          </cell>
          <cell r="AN2">
            <v>11</v>
          </cell>
        </row>
        <row r="3">
          <cell r="A3" t="str">
            <v>OlliMeitscg</v>
          </cell>
          <cell r="B3">
            <v>30922360</v>
          </cell>
          <cell r="C3">
            <v>0.0006944444444444445</v>
          </cell>
          <cell r="D3">
            <v>0.12569444444444444</v>
          </cell>
          <cell r="E3">
            <v>0.08402777777777777</v>
          </cell>
          <cell r="F3">
            <v>0.08402777777777777</v>
          </cell>
          <cell r="G3">
            <v>0.04305555555555556</v>
          </cell>
          <cell r="H3">
            <v>0.125</v>
          </cell>
          <cell r="I3">
            <v>0.04305555555555556</v>
          </cell>
          <cell r="J3">
            <v>0.041666666666666664</v>
          </cell>
          <cell r="M3">
            <v>0</v>
          </cell>
          <cell r="N3">
            <v>1</v>
          </cell>
          <cell r="O3">
            <v>3</v>
          </cell>
          <cell r="P3">
            <v>1</v>
          </cell>
          <cell r="Q3">
            <v>2</v>
          </cell>
          <cell r="R3">
            <v>1</v>
          </cell>
          <cell r="S3">
            <v>2</v>
          </cell>
          <cell r="T3">
            <v>1</v>
          </cell>
          <cell r="U3">
            <v>1</v>
          </cell>
          <cell r="V3">
            <v>2</v>
          </cell>
          <cell r="W3">
            <v>3</v>
          </cell>
          <cell r="X3">
            <v>0</v>
          </cell>
          <cell r="Y3">
            <v>1</v>
          </cell>
          <cell r="Z3">
            <v>2</v>
          </cell>
          <cell r="AA3">
            <v>1</v>
          </cell>
          <cell r="AB3">
            <v>0</v>
          </cell>
          <cell r="AF3">
            <v>3</v>
          </cell>
          <cell r="AG3">
            <v>0</v>
          </cell>
          <cell r="AH3">
            <v>0</v>
          </cell>
          <cell r="AI3">
            <v>4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7</v>
          </cell>
        </row>
        <row r="4">
          <cell r="A4" t="str">
            <v>HerrRabe</v>
          </cell>
          <cell r="B4">
            <v>30931962</v>
          </cell>
          <cell r="C4">
            <v>0.001388888888888889</v>
          </cell>
          <cell r="D4">
            <v>0.08333333333333333</v>
          </cell>
          <cell r="E4">
            <v>0.042361111111111106</v>
          </cell>
          <cell r="F4">
            <v>0.08402777777777777</v>
          </cell>
          <cell r="G4">
            <v>0.001388888888888889</v>
          </cell>
          <cell r="H4">
            <v>0.08333333333333333</v>
          </cell>
          <cell r="I4">
            <v>0.042361111111111106</v>
          </cell>
          <cell r="J4">
            <v>0.08402777777777777</v>
          </cell>
          <cell r="M4">
            <v>0</v>
          </cell>
          <cell r="N4">
            <v>2</v>
          </cell>
          <cell r="O4">
            <v>2</v>
          </cell>
          <cell r="P4">
            <v>0</v>
          </cell>
          <cell r="Q4">
            <v>1</v>
          </cell>
          <cell r="R4">
            <v>1</v>
          </cell>
          <cell r="S4">
            <v>2</v>
          </cell>
          <cell r="T4">
            <v>1</v>
          </cell>
          <cell r="U4">
            <v>0</v>
          </cell>
          <cell r="V4">
            <v>2</v>
          </cell>
          <cell r="W4">
            <v>2</v>
          </cell>
          <cell r="X4">
            <v>0</v>
          </cell>
          <cell r="Y4">
            <v>1</v>
          </cell>
          <cell r="Z4">
            <v>1</v>
          </cell>
          <cell r="AA4">
            <v>2</v>
          </cell>
          <cell r="AB4">
            <v>1</v>
          </cell>
          <cell r="AF4">
            <v>3</v>
          </cell>
          <cell r="AG4">
            <v>0</v>
          </cell>
          <cell r="AH4">
            <v>0</v>
          </cell>
          <cell r="AI4">
            <v>4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7</v>
          </cell>
        </row>
        <row r="5">
          <cell r="A5" t="str">
            <v>Jogis_12te</v>
          </cell>
          <cell r="B5">
            <v>30951777</v>
          </cell>
          <cell r="C5">
            <v>0.04305555555555556</v>
          </cell>
          <cell r="D5">
            <v>0.08333333333333333</v>
          </cell>
          <cell r="E5">
            <v>0.08402777777777777</v>
          </cell>
          <cell r="F5">
            <v>0.08472222222222221</v>
          </cell>
          <cell r="G5">
            <v>0.04305555555555556</v>
          </cell>
          <cell r="H5">
            <v>0.12569444444444444</v>
          </cell>
          <cell r="I5">
            <v>0.04305555555555556</v>
          </cell>
          <cell r="J5">
            <v>0.08402777777777777</v>
          </cell>
          <cell r="M5">
            <v>1</v>
          </cell>
          <cell r="N5">
            <v>2</v>
          </cell>
          <cell r="O5">
            <v>2</v>
          </cell>
          <cell r="P5">
            <v>0</v>
          </cell>
          <cell r="Q5">
            <v>2</v>
          </cell>
          <cell r="R5">
            <v>1</v>
          </cell>
          <cell r="S5">
            <v>2</v>
          </cell>
          <cell r="T5">
            <v>2</v>
          </cell>
          <cell r="U5">
            <v>1</v>
          </cell>
          <cell r="V5">
            <v>2</v>
          </cell>
          <cell r="W5">
            <v>3</v>
          </cell>
          <cell r="X5">
            <v>1</v>
          </cell>
          <cell r="Y5">
            <v>1</v>
          </cell>
          <cell r="Z5">
            <v>2</v>
          </cell>
          <cell r="AA5">
            <v>2</v>
          </cell>
          <cell r="AB5">
            <v>1</v>
          </cell>
          <cell r="AF5">
            <v>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3</v>
          </cell>
        </row>
        <row r="6">
          <cell r="A6" t="str">
            <v>ThomasK</v>
          </cell>
          <cell r="B6">
            <v>30917497</v>
          </cell>
          <cell r="C6">
            <v>0.04305555555555556</v>
          </cell>
          <cell r="D6">
            <v>0.08333333333333333</v>
          </cell>
          <cell r="E6">
            <v>0.08402777777777777</v>
          </cell>
          <cell r="F6">
            <v>0.08402777777777777</v>
          </cell>
          <cell r="G6">
            <v>0.08472222222222221</v>
          </cell>
          <cell r="H6">
            <v>0.08402777777777777</v>
          </cell>
          <cell r="I6">
            <v>0.04305555555555556</v>
          </cell>
          <cell r="J6">
            <v>0.08402777777777777</v>
          </cell>
          <cell r="M6">
            <v>1</v>
          </cell>
          <cell r="N6">
            <v>2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2</v>
          </cell>
          <cell r="T6">
            <v>1</v>
          </cell>
          <cell r="U6">
            <v>2</v>
          </cell>
          <cell r="V6">
            <v>2</v>
          </cell>
          <cell r="W6">
            <v>2</v>
          </cell>
          <cell r="X6">
            <v>1</v>
          </cell>
          <cell r="Y6">
            <v>1</v>
          </cell>
          <cell r="Z6">
            <v>2</v>
          </cell>
          <cell r="AA6">
            <v>2</v>
          </cell>
          <cell r="AB6">
            <v>1</v>
          </cell>
          <cell r="AF6">
            <v>3</v>
          </cell>
          <cell r="AG6">
            <v>0</v>
          </cell>
          <cell r="AH6">
            <v>0</v>
          </cell>
          <cell r="AI6">
            <v>4</v>
          </cell>
          <cell r="AJ6">
            <v>4</v>
          </cell>
          <cell r="AK6">
            <v>0</v>
          </cell>
          <cell r="AL6">
            <v>0</v>
          </cell>
          <cell r="AM6">
            <v>0</v>
          </cell>
          <cell r="AN6">
            <v>11</v>
          </cell>
        </row>
        <row r="7">
          <cell r="A7" t="str">
            <v>Clueless</v>
          </cell>
          <cell r="B7">
            <v>31208453</v>
          </cell>
          <cell r="C7">
            <v>0.04305555555555556</v>
          </cell>
          <cell r="D7">
            <v>0.12569444444444444</v>
          </cell>
          <cell r="E7">
            <v>0.08402777777777777</v>
          </cell>
          <cell r="F7">
            <v>0.12638888888888888</v>
          </cell>
          <cell r="G7">
            <v>0.04305555555555556</v>
          </cell>
          <cell r="H7">
            <v>0.12569444444444444</v>
          </cell>
          <cell r="I7">
            <v>0.04305555555555556</v>
          </cell>
          <cell r="J7">
            <v>0.08402777777777777</v>
          </cell>
          <cell r="M7">
            <v>1</v>
          </cell>
          <cell r="N7">
            <v>2</v>
          </cell>
          <cell r="O7">
            <v>3</v>
          </cell>
          <cell r="P7">
            <v>1</v>
          </cell>
          <cell r="Q7">
            <v>2</v>
          </cell>
          <cell r="R7">
            <v>1</v>
          </cell>
          <cell r="S7">
            <v>3</v>
          </cell>
          <cell r="T7">
            <v>2</v>
          </cell>
          <cell r="U7">
            <v>1</v>
          </cell>
          <cell r="V7">
            <v>2</v>
          </cell>
          <cell r="W7">
            <v>3</v>
          </cell>
          <cell r="X7">
            <v>1</v>
          </cell>
          <cell r="Y7">
            <v>1</v>
          </cell>
          <cell r="Z7">
            <v>2</v>
          </cell>
          <cell r="AA7">
            <v>2</v>
          </cell>
          <cell r="AB7">
            <v>1</v>
          </cell>
          <cell r="AF7">
            <v>3</v>
          </cell>
          <cell r="AG7">
            <v>0</v>
          </cell>
          <cell r="AH7">
            <v>0</v>
          </cell>
          <cell r="AI7">
            <v>4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7</v>
          </cell>
        </row>
        <row r="8">
          <cell r="A8" t="str">
            <v>Wagner-T</v>
          </cell>
          <cell r="B8">
            <v>30660647</v>
          </cell>
          <cell r="C8">
            <v>0.04305555555555556</v>
          </cell>
          <cell r="D8">
            <v>0.08333333333333333</v>
          </cell>
          <cell r="E8">
            <v>0.08333333333333333</v>
          </cell>
          <cell r="F8">
            <v>0.041666666666666664</v>
          </cell>
          <cell r="G8">
            <v>0.001388888888888889</v>
          </cell>
          <cell r="H8">
            <v>0.08333333333333333</v>
          </cell>
          <cell r="I8">
            <v>0.042361111111111106</v>
          </cell>
          <cell r="J8">
            <v>0.08402777777777777</v>
          </cell>
          <cell r="M8">
            <v>1</v>
          </cell>
          <cell r="N8">
            <v>2</v>
          </cell>
          <cell r="O8">
            <v>2</v>
          </cell>
          <cell r="P8">
            <v>0</v>
          </cell>
          <cell r="Q8">
            <v>2</v>
          </cell>
          <cell r="R8">
            <v>0</v>
          </cell>
          <cell r="S8">
            <v>1</v>
          </cell>
          <cell r="T8">
            <v>0</v>
          </cell>
          <cell r="U8">
            <v>0</v>
          </cell>
          <cell r="V8">
            <v>2</v>
          </cell>
          <cell r="W8">
            <v>2</v>
          </cell>
          <cell r="X8">
            <v>0</v>
          </cell>
          <cell r="Y8">
            <v>1</v>
          </cell>
          <cell r="Z8">
            <v>1</v>
          </cell>
          <cell r="AA8">
            <v>2</v>
          </cell>
          <cell r="AB8">
            <v>1</v>
          </cell>
          <cell r="AF8">
            <v>3</v>
          </cell>
          <cell r="AG8">
            <v>0</v>
          </cell>
          <cell r="AH8">
            <v>0</v>
          </cell>
          <cell r="AI8">
            <v>5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8</v>
          </cell>
        </row>
        <row r="9">
          <cell r="A9" t="str">
            <v>Hulk</v>
          </cell>
          <cell r="B9">
            <v>30988761</v>
          </cell>
          <cell r="C9">
            <v>0.04305555555555556</v>
          </cell>
          <cell r="D9">
            <v>0.08333333333333333</v>
          </cell>
          <cell r="E9">
            <v>0.08333333333333333</v>
          </cell>
          <cell r="F9">
            <v>0.08402777777777777</v>
          </cell>
          <cell r="G9">
            <v>0.0006944444444444445</v>
          </cell>
          <cell r="H9">
            <v>0.08333333333333333</v>
          </cell>
          <cell r="I9">
            <v>0.042361111111111106</v>
          </cell>
          <cell r="J9">
            <v>0.08402777777777777</v>
          </cell>
          <cell r="M9">
            <v>1</v>
          </cell>
          <cell r="N9">
            <v>2</v>
          </cell>
          <cell r="O9">
            <v>2</v>
          </cell>
          <cell r="P9">
            <v>0</v>
          </cell>
          <cell r="Q9">
            <v>2</v>
          </cell>
          <cell r="R9">
            <v>0</v>
          </cell>
          <cell r="S9">
            <v>2</v>
          </cell>
          <cell r="T9">
            <v>1</v>
          </cell>
          <cell r="U9">
            <v>0</v>
          </cell>
          <cell r="V9">
            <v>1</v>
          </cell>
          <cell r="W9">
            <v>2</v>
          </cell>
          <cell r="X9">
            <v>0</v>
          </cell>
          <cell r="Y9">
            <v>1</v>
          </cell>
          <cell r="Z9">
            <v>1</v>
          </cell>
          <cell r="AA9">
            <v>2</v>
          </cell>
          <cell r="AB9">
            <v>1</v>
          </cell>
          <cell r="AF9">
            <v>3</v>
          </cell>
          <cell r="AG9">
            <v>0</v>
          </cell>
          <cell r="AH9">
            <v>0</v>
          </cell>
          <cell r="AI9">
            <v>4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7</v>
          </cell>
        </row>
        <row r="10">
          <cell r="A10" t="str">
            <v>Timm</v>
          </cell>
          <cell r="B10">
            <v>30871670</v>
          </cell>
          <cell r="C10">
            <v>0.042361111111111106</v>
          </cell>
          <cell r="D10">
            <v>0.042361111111111106</v>
          </cell>
          <cell r="E10">
            <v>0.08333333333333333</v>
          </cell>
          <cell r="F10">
            <v>0.042361111111111106</v>
          </cell>
          <cell r="G10">
            <v>0.042361111111111106</v>
          </cell>
          <cell r="H10">
            <v>0.042361111111111106</v>
          </cell>
          <cell r="I10">
            <v>0.042361111111111106</v>
          </cell>
          <cell r="J10">
            <v>0.042361111111111106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2</v>
          </cell>
          <cell r="R10">
            <v>0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F10">
            <v>0</v>
          </cell>
          <cell r="AG10">
            <v>4</v>
          </cell>
          <cell r="AH10">
            <v>0</v>
          </cell>
          <cell r="AI10">
            <v>0</v>
          </cell>
          <cell r="AJ10">
            <v>4</v>
          </cell>
          <cell r="AK10">
            <v>4</v>
          </cell>
          <cell r="AL10">
            <v>0</v>
          </cell>
          <cell r="AM10">
            <v>5</v>
          </cell>
          <cell r="AN10">
            <v>17</v>
          </cell>
        </row>
        <row r="11">
          <cell r="A11" t="str">
            <v>OldieLutti</v>
          </cell>
          <cell r="B11">
            <v>30995525</v>
          </cell>
          <cell r="C11">
            <v>0.042361111111111106</v>
          </cell>
          <cell r="D11">
            <v>0.08333333333333333</v>
          </cell>
          <cell r="E11">
            <v>0.12569444444444444</v>
          </cell>
          <cell r="F11">
            <v>0.08402777777777777</v>
          </cell>
          <cell r="G11">
            <v>0.043750000000000004</v>
          </cell>
          <cell r="H11">
            <v>0.08333333333333333</v>
          </cell>
          <cell r="I11">
            <v>0.042361111111111106</v>
          </cell>
          <cell r="J11">
            <v>0.042361111111111106</v>
          </cell>
          <cell r="M11">
            <v>1</v>
          </cell>
          <cell r="N11">
            <v>1</v>
          </cell>
          <cell r="O11">
            <v>2</v>
          </cell>
          <cell r="P11">
            <v>0</v>
          </cell>
          <cell r="Q11">
            <v>3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3</v>
          </cell>
          <cell r="W11">
            <v>2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F11">
            <v>0</v>
          </cell>
          <cell r="AG11">
            <v>0</v>
          </cell>
          <cell r="AH11">
            <v>0</v>
          </cell>
          <cell r="AI11">
            <v>4</v>
          </cell>
          <cell r="AJ11">
            <v>0</v>
          </cell>
          <cell r="AK11">
            <v>0</v>
          </cell>
          <cell r="AL11">
            <v>0</v>
          </cell>
          <cell r="AM11">
            <v>5</v>
          </cell>
          <cell r="AN11">
            <v>9</v>
          </cell>
        </row>
        <row r="12">
          <cell r="A12" t="str">
            <v>Rich</v>
          </cell>
          <cell r="B12">
            <v>30871636</v>
          </cell>
          <cell r="C12">
            <v>0.04305555555555556</v>
          </cell>
          <cell r="D12">
            <v>0.12569444444444444</v>
          </cell>
          <cell r="E12">
            <v>0.08333333333333333</v>
          </cell>
          <cell r="F12">
            <v>0.08402777777777777</v>
          </cell>
          <cell r="G12">
            <v>0.0006944444444444445</v>
          </cell>
          <cell r="H12">
            <v>0.12569444444444444</v>
          </cell>
          <cell r="I12">
            <v>0.04305555555555556</v>
          </cell>
          <cell r="J12">
            <v>0.041666666666666664</v>
          </cell>
          <cell r="M12">
            <v>1</v>
          </cell>
          <cell r="N12">
            <v>2</v>
          </cell>
          <cell r="O12">
            <v>3</v>
          </cell>
          <cell r="P12">
            <v>1</v>
          </cell>
          <cell r="Q12">
            <v>2</v>
          </cell>
          <cell r="R12">
            <v>0</v>
          </cell>
          <cell r="S12">
            <v>2</v>
          </cell>
          <cell r="T12">
            <v>1</v>
          </cell>
          <cell r="U12">
            <v>0</v>
          </cell>
          <cell r="V12">
            <v>1</v>
          </cell>
          <cell r="W12">
            <v>3</v>
          </cell>
          <cell r="X12">
            <v>1</v>
          </cell>
          <cell r="Y12">
            <v>1</v>
          </cell>
          <cell r="Z12">
            <v>2</v>
          </cell>
          <cell r="AA12">
            <v>1</v>
          </cell>
          <cell r="AB12">
            <v>0</v>
          </cell>
          <cell r="AF12">
            <v>3</v>
          </cell>
          <cell r="AG12">
            <v>0</v>
          </cell>
          <cell r="AH12">
            <v>0</v>
          </cell>
          <cell r="AI12">
            <v>4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7</v>
          </cell>
        </row>
        <row r="13">
          <cell r="A13" t="str">
            <v>Gajus</v>
          </cell>
          <cell r="B13">
            <v>30712348</v>
          </cell>
          <cell r="C13">
            <v>0.04513888888888889</v>
          </cell>
          <cell r="D13">
            <v>0.08333333333333333</v>
          </cell>
          <cell r="E13">
            <v>0.12569444444444444</v>
          </cell>
          <cell r="F13">
            <v>0.08402777777777777</v>
          </cell>
          <cell r="G13">
            <v>0.04305555555555556</v>
          </cell>
          <cell r="H13">
            <v>0.08333333333333333</v>
          </cell>
          <cell r="I13">
            <v>0.04305555555555556</v>
          </cell>
          <cell r="J13">
            <v>0.08402777777777777</v>
          </cell>
          <cell r="M13">
            <v>1</v>
          </cell>
          <cell r="N13">
            <v>5</v>
          </cell>
          <cell r="O13">
            <v>2</v>
          </cell>
          <cell r="P13">
            <v>0</v>
          </cell>
          <cell r="Q13">
            <v>3</v>
          </cell>
          <cell r="R13">
            <v>1</v>
          </cell>
          <cell r="S13">
            <v>2</v>
          </cell>
          <cell r="T13">
            <v>1</v>
          </cell>
          <cell r="U13">
            <v>1</v>
          </cell>
          <cell r="V13">
            <v>2</v>
          </cell>
          <cell r="W13">
            <v>2</v>
          </cell>
          <cell r="X13">
            <v>0</v>
          </cell>
          <cell r="Y13">
            <v>1</v>
          </cell>
          <cell r="Z13">
            <v>2</v>
          </cell>
          <cell r="AA13">
            <v>2</v>
          </cell>
          <cell r="AB13">
            <v>1</v>
          </cell>
          <cell r="AF13">
            <v>4</v>
          </cell>
          <cell r="AG13">
            <v>0</v>
          </cell>
          <cell r="AH13">
            <v>0</v>
          </cell>
          <cell r="AI13">
            <v>4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8</v>
          </cell>
        </row>
        <row r="14">
          <cell r="A14" t="str">
            <v>Kautzinho</v>
          </cell>
          <cell r="B14">
            <v>30795362</v>
          </cell>
          <cell r="C14">
            <v>0.04305555555555556</v>
          </cell>
          <cell r="D14">
            <v>0.08333333333333333</v>
          </cell>
          <cell r="E14">
            <v>0.08402777777777777</v>
          </cell>
          <cell r="F14">
            <v>0.042361111111111106</v>
          </cell>
          <cell r="G14">
            <v>0.04305555555555556</v>
          </cell>
          <cell r="H14">
            <v>0.08333333333333333</v>
          </cell>
          <cell r="I14">
            <v>0.042361111111111106</v>
          </cell>
          <cell r="J14">
            <v>0.08402777777777777</v>
          </cell>
          <cell r="M14">
            <v>1</v>
          </cell>
          <cell r="N14">
            <v>2</v>
          </cell>
          <cell r="O14">
            <v>2</v>
          </cell>
          <cell r="P14">
            <v>0</v>
          </cell>
          <cell r="Q14">
            <v>2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2</v>
          </cell>
          <cell r="W14">
            <v>2</v>
          </cell>
          <cell r="X14">
            <v>0</v>
          </cell>
          <cell r="Y14">
            <v>1</v>
          </cell>
          <cell r="Z14">
            <v>1</v>
          </cell>
          <cell r="AA14">
            <v>2</v>
          </cell>
          <cell r="AB14">
            <v>1</v>
          </cell>
          <cell r="AF14">
            <v>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3</v>
          </cell>
        </row>
        <row r="15">
          <cell r="A15" t="str">
            <v>Heiler</v>
          </cell>
          <cell r="B15">
            <v>30714239</v>
          </cell>
          <cell r="C15">
            <v>0.04305555555555556</v>
          </cell>
          <cell r="D15">
            <v>0.08333333333333333</v>
          </cell>
          <cell r="E15">
            <v>0.08333333333333333</v>
          </cell>
          <cell r="F15">
            <v>0.08472222222222221</v>
          </cell>
          <cell r="G15">
            <v>0.04305555555555556</v>
          </cell>
          <cell r="H15">
            <v>0.08333333333333333</v>
          </cell>
          <cell r="I15">
            <v>0.042361111111111106</v>
          </cell>
          <cell r="J15">
            <v>0.12569444444444444</v>
          </cell>
          <cell r="M15">
            <v>1</v>
          </cell>
          <cell r="N15">
            <v>2</v>
          </cell>
          <cell r="O15">
            <v>2</v>
          </cell>
          <cell r="P15">
            <v>0</v>
          </cell>
          <cell r="Q15">
            <v>2</v>
          </cell>
          <cell r="R15">
            <v>0</v>
          </cell>
          <cell r="S15">
            <v>2</v>
          </cell>
          <cell r="T15">
            <v>2</v>
          </cell>
          <cell r="U15">
            <v>1</v>
          </cell>
          <cell r="V15">
            <v>2</v>
          </cell>
          <cell r="W15">
            <v>2</v>
          </cell>
          <cell r="X15">
            <v>0</v>
          </cell>
          <cell r="Y15">
            <v>1</v>
          </cell>
          <cell r="Z15">
            <v>1</v>
          </cell>
          <cell r="AA15">
            <v>3</v>
          </cell>
          <cell r="AB15">
            <v>1</v>
          </cell>
          <cell r="AF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3</v>
          </cell>
        </row>
        <row r="16">
          <cell r="A16" t="str">
            <v>morla666</v>
          </cell>
          <cell r="B16">
            <v>30920050</v>
          </cell>
          <cell r="C16">
            <v>0.001388888888888889</v>
          </cell>
          <cell r="D16">
            <v>0.08333333333333333</v>
          </cell>
          <cell r="E16">
            <v>0.08333333333333333</v>
          </cell>
          <cell r="F16">
            <v>0.08402777777777777</v>
          </cell>
          <cell r="G16">
            <v>0.001388888888888889</v>
          </cell>
          <cell r="H16">
            <v>0.08333333333333333</v>
          </cell>
          <cell r="I16">
            <v>0.04305555555555556</v>
          </cell>
          <cell r="J16">
            <v>0.08402777777777777</v>
          </cell>
          <cell r="M16">
            <v>0</v>
          </cell>
          <cell r="N16">
            <v>2</v>
          </cell>
          <cell r="O16">
            <v>2</v>
          </cell>
          <cell r="P16">
            <v>0</v>
          </cell>
          <cell r="Q16">
            <v>2</v>
          </cell>
          <cell r="R16">
            <v>0</v>
          </cell>
          <cell r="S16">
            <v>2</v>
          </cell>
          <cell r="T16">
            <v>1</v>
          </cell>
          <cell r="U16">
            <v>0</v>
          </cell>
          <cell r="V16">
            <v>2</v>
          </cell>
          <cell r="W16">
            <v>2</v>
          </cell>
          <cell r="X16">
            <v>0</v>
          </cell>
          <cell r="Y16">
            <v>1</v>
          </cell>
          <cell r="Z16">
            <v>2</v>
          </cell>
          <cell r="AA16">
            <v>2</v>
          </cell>
          <cell r="AB16">
            <v>1</v>
          </cell>
          <cell r="AF16">
            <v>3</v>
          </cell>
          <cell r="AG16">
            <v>0</v>
          </cell>
          <cell r="AH16">
            <v>0</v>
          </cell>
          <cell r="AI16">
            <v>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7</v>
          </cell>
        </row>
        <row r="17">
          <cell r="A17" t="str">
            <v>TorstenKrause</v>
          </cell>
          <cell r="B17">
            <v>30923465</v>
          </cell>
          <cell r="C17">
            <v>0.0006944444444444445</v>
          </cell>
          <cell r="D17">
            <v>0.08402777777777777</v>
          </cell>
          <cell r="E17">
            <v>0.08333333333333333</v>
          </cell>
          <cell r="F17">
            <v>0.042361111111111106</v>
          </cell>
          <cell r="G17">
            <v>0.04305555555555556</v>
          </cell>
          <cell r="H17">
            <v>0.12569444444444444</v>
          </cell>
          <cell r="I17">
            <v>0.04305555555555556</v>
          </cell>
          <cell r="J17">
            <v>0.041666666666666664</v>
          </cell>
          <cell r="M17">
            <v>0</v>
          </cell>
          <cell r="N17">
            <v>1</v>
          </cell>
          <cell r="O17">
            <v>2</v>
          </cell>
          <cell r="P17">
            <v>1</v>
          </cell>
          <cell r="Q17">
            <v>2</v>
          </cell>
          <cell r="R17">
            <v>0</v>
          </cell>
          <cell r="S17">
            <v>1</v>
          </cell>
          <cell r="T17">
            <v>1</v>
          </cell>
          <cell r="U17">
            <v>1</v>
          </cell>
          <cell r="V17">
            <v>2</v>
          </cell>
          <cell r="W17">
            <v>3</v>
          </cell>
          <cell r="X17">
            <v>1</v>
          </cell>
          <cell r="Y17">
            <v>1</v>
          </cell>
          <cell r="Z17">
            <v>2</v>
          </cell>
          <cell r="AA17">
            <v>1</v>
          </cell>
          <cell r="AB17">
            <v>0</v>
          </cell>
          <cell r="AF17">
            <v>3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3</v>
          </cell>
        </row>
        <row r="18">
          <cell r="A18" t="str">
            <v>AndreasG</v>
          </cell>
          <cell r="B18">
            <v>30924748</v>
          </cell>
          <cell r="C18">
            <v>0.042361111111111106</v>
          </cell>
          <cell r="D18">
            <v>0.12569444444444444</v>
          </cell>
          <cell r="E18">
            <v>0.08333333333333333</v>
          </cell>
          <cell r="F18">
            <v>0.042361111111111106</v>
          </cell>
          <cell r="G18">
            <v>0.04305555555555556</v>
          </cell>
          <cell r="H18">
            <v>0.125</v>
          </cell>
          <cell r="I18">
            <v>0</v>
          </cell>
          <cell r="J18">
            <v>0.08402777777777777</v>
          </cell>
          <cell r="M18">
            <v>1</v>
          </cell>
          <cell r="N18">
            <v>1</v>
          </cell>
          <cell r="O18">
            <v>3</v>
          </cell>
          <cell r="P18">
            <v>1</v>
          </cell>
          <cell r="Q18">
            <v>2</v>
          </cell>
          <cell r="R18">
            <v>0</v>
          </cell>
          <cell r="S18">
            <v>1</v>
          </cell>
          <cell r="T18">
            <v>1</v>
          </cell>
          <cell r="U18">
            <v>1</v>
          </cell>
          <cell r="V18">
            <v>2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2</v>
          </cell>
          <cell r="AB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A19" t="str">
            <v>FF-Faltin</v>
          </cell>
          <cell r="B19">
            <v>30932790</v>
          </cell>
          <cell r="C19">
            <v>0.042361111111111106</v>
          </cell>
          <cell r="D19">
            <v>0.041666666666666664</v>
          </cell>
          <cell r="E19">
            <v>0.08333333333333333</v>
          </cell>
          <cell r="F19">
            <v>0.042361111111111106</v>
          </cell>
          <cell r="G19">
            <v>0.042361111111111106</v>
          </cell>
          <cell r="H19">
            <v>0.08333333333333333</v>
          </cell>
          <cell r="I19">
            <v>0.08333333333333333</v>
          </cell>
          <cell r="J19">
            <v>0.08333333333333333</v>
          </cell>
          <cell r="M19">
            <v>1</v>
          </cell>
          <cell r="N19">
            <v>1</v>
          </cell>
          <cell r="O19">
            <v>1</v>
          </cell>
          <cell r="P19">
            <v>0</v>
          </cell>
          <cell r="Q19">
            <v>2</v>
          </cell>
          <cell r="R19">
            <v>0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2</v>
          </cell>
          <cell r="X19">
            <v>0</v>
          </cell>
          <cell r="Y19">
            <v>2</v>
          </cell>
          <cell r="Z19">
            <v>0</v>
          </cell>
          <cell r="AA19">
            <v>2</v>
          </cell>
          <cell r="AB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</v>
          </cell>
          <cell r="AK19">
            <v>0</v>
          </cell>
          <cell r="AL19">
            <v>5</v>
          </cell>
          <cell r="AM19">
            <v>0</v>
          </cell>
          <cell r="AN19">
            <v>9</v>
          </cell>
        </row>
        <row r="20">
          <cell r="A20" t="str">
            <v>Volker223</v>
          </cell>
          <cell r="B20">
            <v>30925328</v>
          </cell>
          <cell r="C20">
            <v>0.04305555555555556</v>
          </cell>
          <cell r="D20">
            <v>0.08333333333333333</v>
          </cell>
          <cell r="E20">
            <v>0.12569444444444444</v>
          </cell>
          <cell r="F20">
            <v>0.08472222222222221</v>
          </cell>
          <cell r="G20">
            <v>0.04305555555555556</v>
          </cell>
          <cell r="H20">
            <v>0.08333333333333333</v>
          </cell>
          <cell r="I20">
            <v>0.04305555555555556</v>
          </cell>
          <cell r="J20">
            <v>0.08472222222222221</v>
          </cell>
          <cell r="M20">
            <v>1</v>
          </cell>
          <cell r="N20">
            <v>2</v>
          </cell>
          <cell r="O20">
            <v>2</v>
          </cell>
          <cell r="P20">
            <v>0</v>
          </cell>
          <cell r="Q20">
            <v>3</v>
          </cell>
          <cell r="R20">
            <v>1</v>
          </cell>
          <cell r="S20">
            <v>2</v>
          </cell>
          <cell r="T20">
            <v>2</v>
          </cell>
          <cell r="U20">
            <v>1</v>
          </cell>
          <cell r="V20">
            <v>2</v>
          </cell>
          <cell r="W20">
            <v>2</v>
          </cell>
          <cell r="X20">
            <v>0</v>
          </cell>
          <cell r="Y20">
            <v>1</v>
          </cell>
          <cell r="Z20">
            <v>2</v>
          </cell>
          <cell r="AA20">
            <v>2</v>
          </cell>
          <cell r="AB20">
            <v>2</v>
          </cell>
          <cell r="AF20">
            <v>3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4</v>
          </cell>
          <cell r="AN20">
            <v>7</v>
          </cell>
        </row>
        <row r="21">
          <cell r="A21" t="str">
            <v>Nobb</v>
          </cell>
          <cell r="B21">
            <v>30713177</v>
          </cell>
          <cell r="C21">
            <v>0.042361111111111106</v>
          </cell>
          <cell r="D21">
            <v>0.125</v>
          </cell>
          <cell r="E21">
            <v>0.08402777777777777</v>
          </cell>
          <cell r="F21">
            <v>0.042361111111111106</v>
          </cell>
          <cell r="G21">
            <v>0.001388888888888889</v>
          </cell>
          <cell r="H21">
            <v>0.08333333333333333</v>
          </cell>
          <cell r="I21">
            <v>0.042361111111111106</v>
          </cell>
          <cell r="J21">
            <v>0.08402777777777777</v>
          </cell>
          <cell r="M21">
            <v>1</v>
          </cell>
          <cell r="N21">
            <v>1</v>
          </cell>
          <cell r="O21">
            <v>3</v>
          </cell>
          <cell r="P21">
            <v>0</v>
          </cell>
          <cell r="Q21">
            <v>2</v>
          </cell>
          <cell r="R21">
            <v>1</v>
          </cell>
          <cell r="S21">
            <v>1</v>
          </cell>
          <cell r="T21">
            <v>1</v>
          </cell>
          <cell r="U21">
            <v>0</v>
          </cell>
          <cell r="V21">
            <v>2</v>
          </cell>
          <cell r="W21">
            <v>2</v>
          </cell>
          <cell r="X21">
            <v>0</v>
          </cell>
          <cell r="Y21">
            <v>1</v>
          </cell>
          <cell r="Z21">
            <v>1</v>
          </cell>
          <cell r="AA21">
            <v>2</v>
          </cell>
          <cell r="AB21">
            <v>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A22" t="str">
            <v>KerstinLu</v>
          </cell>
          <cell r="B22">
            <v>30710493</v>
          </cell>
          <cell r="C22">
            <v>0.04305555555555556</v>
          </cell>
          <cell r="D22">
            <v>0.12569444444444444</v>
          </cell>
          <cell r="E22">
            <v>0.08402777777777777</v>
          </cell>
          <cell r="F22">
            <v>0.04305555555555556</v>
          </cell>
          <cell r="G22">
            <v>0.043750000000000004</v>
          </cell>
          <cell r="H22">
            <v>0.08333333333333333</v>
          </cell>
          <cell r="I22">
            <v>0.08402777777777777</v>
          </cell>
          <cell r="J22">
            <v>0.04305555555555556</v>
          </cell>
          <cell r="M22">
            <v>1</v>
          </cell>
          <cell r="N22">
            <v>2</v>
          </cell>
          <cell r="O22">
            <v>3</v>
          </cell>
          <cell r="P22">
            <v>1</v>
          </cell>
          <cell r="Q22">
            <v>2</v>
          </cell>
          <cell r="R22">
            <v>1</v>
          </cell>
          <cell r="S22">
            <v>1</v>
          </cell>
          <cell r="T22">
            <v>2</v>
          </cell>
          <cell r="U22">
            <v>1</v>
          </cell>
          <cell r="V22">
            <v>3</v>
          </cell>
          <cell r="W22">
            <v>2</v>
          </cell>
          <cell r="X22">
            <v>0</v>
          </cell>
          <cell r="Y22">
            <v>2</v>
          </cell>
          <cell r="Z22">
            <v>1</v>
          </cell>
          <cell r="AA22">
            <v>1</v>
          </cell>
          <cell r="AB22">
            <v>2</v>
          </cell>
          <cell r="AF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3</v>
          </cell>
          <cell r="AM22">
            <v>0</v>
          </cell>
          <cell r="AN22">
            <v>6</v>
          </cell>
        </row>
        <row r="23">
          <cell r="A23" t="str">
            <v>Trinkmann</v>
          </cell>
          <cell r="B23">
            <v>31210837</v>
          </cell>
          <cell r="C23">
            <v>0.08402777777777777</v>
          </cell>
          <cell r="D23">
            <v>0.12569444444444444</v>
          </cell>
          <cell r="E23">
            <v>0.08402777777777777</v>
          </cell>
          <cell r="F23">
            <v>0.08402777777777777</v>
          </cell>
          <cell r="G23">
            <v>0.042361111111111106</v>
          </cell>
          <cell r="H23">
            <v>0.125</v>
          </cell>
          <cell r="I23">
            <v>0.042361111111111106</v>
          </cell>
          <cell r="J23">
            <v>0.08333333333333333</v>
          </cell>
          <cell r="M23">
            <v>2</v>
          </cell>
          <cell r="N23">
            <v>1</v>
          </cell>
          <cell r="O23">
            <v>3</v>
          </cell>
          <cell r="P23">
            <v>1</v>
          </cell>
          <cell r="Q23">
            <v>2</v>
          </cell>
          <cell r="R23">
            <v>1</v>
          </cell>
          <cell r="S23">
            <v>2</v>
          </cell>
          <cell r="T23">
            <v>1</v>
          </cell>
          <cell r="U23">
            <v>1</v>
          </cell>
          <cell r="V23">
            <v>1</v>
          </cell>
          <cell r="W23">
            <v>3</v>
          </cell>
          <cell r="X23">
            <v>0</v>
          </cell>
          <cell r="Y23">
            <v>1</v>
          </cell>
          <cell r="Z23">
            <v>1</v>
          </cell>
          <cell r="AA23">
            <v>2</v>
          </cell>
          <cell r="AB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4</v>
          </cell>
          <cell r="AK23">
            <v>0</v>
          </cell>
          <cell r="AL23">
            <v>0</v>
          </cell>
          <cell r="AM23">
            <v>0</v>
          </cell>
          <cell r="AN23">
            <v>8</v>
          </cell>
        </row>
        <row r="24">
          <cell r="A24" t="str">
            <v>KrohnJ</v>
          </cell>
          <cell r="B24">
            <v>30804858</v>
          </cell>
          <cell r="C24">
            <v>0</v>
          </cell>
          <cell r="D24">
            <v>0.125</v>
          </cell>
          <cell r="E24">
            <v>0.042361111111111106</v>
          </cell>
          <cell r="F24">
            <v>0.08472222222222221</v>
          </cell>
          <cell r="G24">
            <v>0.001388888888888889</v>
          </cell>
          <cell r="H24">
            <v>0.08402777777777777</v>
          </cell>
          <cell r="I24">
            <v>0.042361111111111106</v>
          </cell>
          <cell r="J24">
            <v>0.08402777777777777</v>
          </cell>
          <cell r="M24">
            <v>0</v>
          </cell>
          <cell r="N24">
            <v>0</v>
          </cell>
          <cell r="O24">
            <v>3</v>
          </cell>
          <cell r="P24">
            <v>0</v>
          </cell>
          <cell r="Q24">
            <v>1</v>
          </cell>
          <cell r="R24">
            <v>1</v>
          </cell>
          <cell r="S24">
            <v>2</v>
          </cell>
          <cell r="T24">
            <v>2</v>
          </cell>
          <cell r="U24">
            <v>0</v>
          </cell>
          <cell r="V24">
            <v>2</v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2</v>
          </cell>
          <cell r="AB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A25" t="str">
            <v>KaiB</v>
          </cell>
          <cell r="B25">
            <v>30714756</v>
          </cell>
          <cell r="C25">
            <v>0.04305555555555556</v>
          </cell>
          <cell r="D25">
            <v>0.12569444444444444</v>
          </cell>
          <cell r="E25">
            <v>0.12569444444444444</v>
          </cell>
          <cell r="F25">
            <v>0.08402777777777777</v>
          </cell>
          <cell r="G25">
            <v>0.0020833333333333333</v>
          </cell>
          <cell r="H25">
            <v>0.08333333333333333</v>
          </cell>
          <cell r="I25">
            <v>0.043750000000000004</v>
          </cell>
          <cell r="J25">
            <v>0.04305555555555556</v>
          </cell>
          <cell r="M25">
            <v>1</v>
          </cell>
          <cell r="N25">
            <v>2</v>
          </cell>
          <cell r="O25">
            <v>3</v>
          </cell>
          <cell r="P25">
            <v>1</v>
          </cell>
          <cell r="Q25">
            <v>3</v>
          </cell>
          <cell r="R25">
            <v>1</v>
          </cell>
          <cell r="S25">
            <v>2</v>
          </cell>
          <cell r="T25">
            <v>1</v>
          </cell>
          <cell r="U25">
            <v>0</v>
          </cell>
          <cell r="V25">
            <v>3</v>
          </cell>
          <cell r="W25">
            <v>2</v>
          </cell>
          <cell r="X25">
            <v>0</v>
          </cell>
          <cell r="Y25">
            <v>1</v>
          </cell>
          <cell r="Z25">
            <v>3</v>
          </cell>
          <cell r="AA25">
            <v>1</v>
          </cell>
          <cell r="AB25">
            <v>2</v>
          </cell>
          <cell r="AF25">
            <v>3</v>
          </cell>
          <cell r="AG25">
            <v>0</v>
          </cell>
          <cell r="AH25">
            <v>0</v>
          </cell>
          <cell r="AI25">
            <v>4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7</v>
          </cell>
        </row>
        <row r="26">
          <cell r="A26" t="str">
            <v>Lutti</v>
          </cell>
          <cell r="B26">
            <v>30918263</v>
          </cell>
          <cell r="C26">
            <v>0</v>
          </cell>
          <cell r="D26">
            <v>0.08333333333333333</v>
          </cell>
          <cell r="E26">
            <v>0.08333333333333333</v>
          </cell>
          <cell r="F26">
            <v>0.08402777777777777</v>
          </cell>
          <cell r="G26">
            <v>0.0006944444444444445</v>
          </cell>
          <cell r="H26">
            <v>0.125</v>
          </cell>
          <cell r="I26">
            <v>0</v>
          </cell>
          <cell r="J26">
            <v>0.08402777777777777</v>
          </cell>
          <cell r="M26">
            <v>0</v>
          </cell>
          <cell r="N26">
            <v>0</v>
          </cell>
          <cell r="O26">
            <v>2</v>
          </cell>
          <cell r="P26">
            <v>0</v>
          </cell>
          <cell r="Q26">
            <v>2</v>
          </cell>
          <cell r="R26">
            <v>0</v>
          </cell>
          <cell r="S26">
            <v>2</v>
          </cell>
          <cell r="T26">
            <v>1</v>
          </cell>
          <cell r="U26">
            <v>0</v>
          </cell>
          <cell r="V26">
            <v>1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2</v>
          </cell>
          <cell r="AB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4</v>
          </cell>
        </row>
        <row r="27">
          <cell r="A27" t="str">
            <v>Hempe</v>
          </cell>
          <cell r="B27">
            <v>31017874</v>
          </cell>
          <cell r="C27">
            <v>0.0006944444444444445</v>
          </cell>
          <cell r="D27">
            <v>0.08333333333333333</v>
          </cell>
          <cell r="E27">
            <v>0.08402777777777777</v>
          </cell>
          <cell r="F27">
            <v>0.12569444444444444</v>
          </cell>
          <cell r="G27">
            <v>0.042361111111111106</v>
          </cell>
          <cell r="H27">
            <v>0.041666666666666664</v>
          </cell>
          <cell r="I27">
            <v>0.042361111111111106</v>
          </cell>
          <cell r="J27">
            <v>0</v>
          </cell>
          <cell r="M27">
            <v>0</v>
          </cell>
          <cell r="N27">
            <v>1</v>
          </cell>
          <cell r="O27">
            <v>2</v>
          </cell>
          <cell r="P27">
            <v>0</v>
          </cell>
          <cell r="Q27">
            <v>2</v>
          </cell>
          <cell r="R27">
            <v>1</v>
          </cell>
          <cell r="S27">
            <v>3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0</v>
          </cell>
          <cell r="Y27">
            <v>1</v>
          </cell>
          <cell r="Z27">
            <v>1</v>
          </cell>
          <cell r="AA27">
            <v>0</v>
          </cell>
          <cell r="AB27">
            <v>0</v>
          </cell>
          <cell r="AF27">
            <v>3</v>
          </cell>
          <cell r="AG27">
            <v>0</v>
          </cell>
          <cell r="AH27">
            <v>0</v>
          </cell>
          <cell r="AI27">
            <v>3</v>
          </cell>
          <cell r="AJ27">
            <v>4</v>
          </cell>
          <cell r="AK27">
            <v>0</v>
          </cell>
          <cell r="AL27">
            <v>0</v>
          </cell>
          <cell r="AM27">
            <v>4</v>
          </cell>
          <cell r="AN27">
            <v>14</v>
          </cell>
        </row>
        <row r="28">
          <cell r="A28" t="str">
            <v>Meggi</v>
          </cell>
          <cell r="B28">
            <v>30954225</v>
          </cell>
          <cell r="C28">
            <v>0.001388888888888889</v>
          </cell>
          <cell r="D28">
            <v>0.125</v>
          </cell>
          <cell r="E28">
            <v>0.12569444444444444</v>
          </cell>
          <cell r="F28">
            <v>0.04305555555555556</v>
          </cell>
          <cell r="G28">
            <v>0.043750000000000004</v>
          </cell>
          <cell r="H28">
            <v>0.08333333333333333</v>
          </cell>
          <cell r="I28">
            <v>0.08472222222222221</v>
          </cell>
          <cell r="J28">
            <v>0.08402777777777777</v>
          </cell>
          <cell r="M28">
            <v>0</v>
          </cell>
          <cell r="N28">
            <v>2</v>
          </cell>
          <cell r="O28">
            <v>3</v>
          </cell>
          <cell r="P28">
            <v>0</v>
          </cell>
          <cell r="Q28">
            <v>3</v>
          </cell>
          <cell r="R28">
            <v>1</v>
          </cell>
          <cell r="S28">
            <v>1</v>
          </cell>
          <cell r="T28">
            <v>2</v>
          </cell>
          <cell r="U28">
            <v>1</v>
          </cell>
          <cell r="V28">
            <v>3</v>
          </cell>
          <cell r="W28">
            <v>2</v>
          </cell>
          <cell r="X28">
            <v>0</v>
          </cell>
          <cell r="Y28">
            <v>2</v>
          </cell>
          <cell r="Z28">
            <v>2</v>
          </cell>
          <cell r="AA28">
            <v>2</v>
          </cell>
          <cell r="AB28">
            <v>1</v>
          </cell>
          <cell r="AF28">
            <v>3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3</v>
          </cell>
        </row>
        <row r="29">
          <cell r="A29" t="str">
            <v>Eilers</v>
          </cell>
          <cell r="B29">
            <v>30918693</v>
          </cell>
          <cell r="D29">
            <v>0.08333333333333333</v>
          </cell>
          <cell r="E29">
            <v>0.08333333333333333</v>
          </cell>
          <cell r="F29">
            <v>0.08402777777777777</v>
          </cell>
          <cell r="G29">
            <v>0.001388888888888889</v>
          </cell>
          <cell r="H29">
            <v>0.08333333333333333</v>
          </cell>
          <cell r="I29">
            <v>0.08541666666666665</v>
          </cell>
          <cell r="J29">
            <v>0.08402777777777777</v>
          </cell>
          <cell r="M29" t="str">
            <v/>
          </cell>
          <cell r="N29" t="str">
            <v/>
          </cell>
          <cell r="O29">
            <v>2</v>
          </cell>
          <cell r="P29">
            <v>0</v>
          </cell>
          <cell r="Q29">
            <v>2</v>
          </cell>
          <cell r="R29">
            <v>0</v>
          </cell>
          <cell r="S29">
            <v>2</v>
          </cell>
          <cell r="T29">
            <v>1</v>
          </cell>
          <cell r="U29">
            <v>0</v>
          </cell>
          <cell r="V29">
            <v>2</v>
          </cell>
          <cell r="W29">
            <v>2</v>
          </cell>
          <cell r="X29">
            <v>0</v>
          </cell>
          <cell r="Y29">
            <v>2</v>
          </cell>
          <cell r="Z29">
            <v>3</v>
          </cell>
          <cell r="AA29">
            <v>2</v>
          </cell>
          <cell r="AB29">
            <v>1</v>
          </cell>
          <cell r="AF29">
            <v>0</v>
          </cell>
          <cell r="AG29">
            <v>0</v>
          </cell>
          <cell r="AH29">
            <v>0</v>
          </cell>
          <cell r="AI29">
            <v>4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4</v>
          </cell>
        </row>
        <row r="30">
          <cell r="A30" t="str">
            <v>Kurney</v>
          </cell>
          <cell r="B30">
            <v>30771288</v>
          </cell>
          <cell r="C30">
            <v>0.04305555555555556</v>
          </cell>
          <cell r="D30">
            <v>0.12569444444444444</v>
          </cell>
          <cell r="E30">
            <v>0.12569444444444444</v>
          </cell>
          <cell r="F30">
            <v>0.12569444444444444</v>
          </cell>
          <cell r="G30">
            <v>0.043750000000000004</v>
          </cell>
          <cell r="H30">
            <v>0.12569444444444444</v>
          </cell>
          <cell r="I30">
            <v>0.04305555555555556</v>
          </cell>
          <cell r="J30">
            <v>0.08402777777777777</v>
          </cell>
          <cell r="M30">
            <v>1</v>
          </cell>
          <cell r="N30">
            <v>2</v>
          </cell>
          <cell r="O30">
            <v>3</v>
          </cell>
          <cell r="P30">
            <v>1</v>
          </cell>
          <cell r="Q30">
            <v>3</v>
          </cell>
          <cell r="R30">
            <v>1</v>
          </cell>
          <cell r="S30">
            <v>3</v>
          </cell>
          <cell r="T30">
            <v>1</v>
          </cell>
          <cell r="U30">
            <v>1</v>
          </cell>
          <cell r="V30">
            <v>3</v>
          </cell>
          <cell r="W30">
            <v>3</v>
          </cell>
          <cell r="X30">
            <v>1</v>
          </cell>
          <cell r="Y30">
            <v>1</v>
          </cell>
          <cell r="Z30">
            <v>2</v>
          </cell>
          <cell r="AA30">
            <v>2</v>
          </cell>
          <cell r="AB30">
            <v>1</v>
          </cell>
          <cell r="AF30">
            <v>3</v>
          </cell>
          <cell r="AG30">
            <v>0</v>
          </cell>
          <cell r="AH30">
            <v>0</v>
          </cell>
          <cell r="AI30">
            <v>3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6</v>
          </cell>
        </row>
        <row r="31">
          <cell r="A31" t="str">
            <v>Pape</v>
          </cell>
          <cell r="B31">
            <v>30917323</v>
          </cell>
          <cell r="C31">
            <v>0.0006944444444444445</v>
          </cell>
          <cell r="D31">
            <v>0.125</v>
          </cell>
          <cell r="E31">
            <v>0.08402777777777777</v>
          </cell>
          <cell r="F31">
            <v>0.08472222222222221</v>
          </cell>
          <cell r="G31">
            <v>0.04305555555555556</v>
          </cell>
          <cell r="H31">
            <v>0.08333333333333333</v>
          </cell>
          <cell r="I31">
            <v>0.042361111111111106</v>
          </cell>
          <cell r="J31">
            <v>0.08472222222222221</v>
          </cell>
          <cell r="M31">
            <v>0</v>
          </cell>
          <cell r="N31">
            <v>1</v>
          </cell>
          <cell r="O31">
            <v>3</v>
          </cell>
          <cell r="P31">
            <v>0</v>
          </cell>
          <cell r="Q31">
            <v>2</v>
          </cell>
          <cell r="R31">
            <v>1</v>
          </cell>
          <cell r="S31">
            <v>2</v>
          </cell>
          <cell r="T31">
            <v>2</v>
          </cell>
          <cell r="U31">
            <v>1</v>
          </cell>
          <cell r="V31">
            <v>2</v>
          </cell>
          <cell r="W31">
            <v>2</v>
          </cell>
          <cell r="X31">
            <v>0</v>
          </cell>
          <cell r="Y31">
            <v>1</v>
          </cell>
          <cell r="Z31">
            <v>1</v>
          </cell>
          <cell r="AA31">
            <v>2</v>
          </cell>
          <cell r="AB31">
            <v>2</v>
          </cell>
          <cell r="AF31">
            <v>3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4</v>
          </cell>
          <cell r="AN31">
            <v>7</v>
          </cell>
        </row>
        <row r="32">
          <cell r="A32" t="str">
            <v>SuperOsna</v>
          </cell>
          <cell r="B32">
            <v>30924551</v>
          </cell>
          <cell r="C32">
            <v>0.08402777777777777</v>
          </cell>
          <cell r="D32">
            <v>0.042361111111111106</v>
          </cell>
          <cell r="E32">
            <v>0.042361111111111106</v>
          </cell>
          <cell r="F32">
            <v>0.043750000000000004</v>
          </cell>
          <cell r="G32">
            <v>0.0020833333333333333</v>
          </cell>
          <cell r="H32">
            <v>0.041666666666666664</v>
          </cell>
          <cell r="I32">
            <v>0.08472222222222221</v>
          </cell>
          <cell r="J32">
            <v>0</v>
          </cell>
          <cell r="M32">
            <v>2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3</v>
          </cell>
          <cell r="U32">
            <v>0</v>
          </cell>
          <cell r="V32">
            <v>3</v>
          </cell>
          <cell r="W32">
            <v>1</v>
          </cell>
          <cell r="X32">
            <v>0</v>
          </cell>
          <cell r="Y32">
            <v>2</v>
          </cell>
          <cell r="Z32">
            <v>2</v>
          </cell>
          <cell r="AA32">
            <v>0</v>
          </cell>
          <cell r="AB32">
            <v>0</v>
          </cell>
          <cell r="AF32">
            <v>0</v>
          </cell>
          <cell r="AG32">
            <v>4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4</v>
          </cell>
          <cell r="AN32">
            <v>8</v>
          </cell>
        </row>
        <row r="33">
          <cell r="A33" t="str">
            <v>Wurm</v>
          </cell>
          <cell r="B33">
            <v>30943878</v>
          </cell>
          <cell r="C33">
            <v>0.042361111111111106</v>
          </cell>
          <cell r="D33">
            <v>0.08402777777777777</v>
          </cell>
          <cell r="E33">
            <v>0.12569444444444444</v>
          </cell>
          <cell r="F33">
            <v>0.08472222222222221</v>
          </cell>
          <cell r="G33">
            <v>0.04305555555555556</v>
          </cell>
          <cell r="H33">
            <v>0.08333333333333333</v>
          </cell>
          <cell r="I33">
            <v>0.042361111111111106</v>
          </cell>
          <cell r="J33">
            <v>0.041666666666666664</v>
          </cell>
          <cell r="M33">
            <v>1</v>
          </cell>
          <cell r="N33">
            <v>1</v>
          </cell>
          <cell r="O33">
            <v>2</v>
          </cell>
          <cell r="P33">
            <v>1</v>
          </cell>
          <cell r="Q33">
            <v>3</v>
          </cell>
          <cell r="R33">
            <v>1</v>
          </cell>
          <cell r="S33">
            <v>2</v>
          </cell>
          <cell r="T33">
            <v>2</v>
          </cell>
          <cell r="U33">
            <v>1</v>
          </cell>
          <cell r="V33">
            <v>2</v>
          </cell>
          <cell r="W33">
            <v>2</v>
          </cell>
          <cell r="X33">
            <v>0</v>
          </cell>
          <cell r="Y33">
            <v>1</v>
          </cell>
          <cell r="Z33">
            <v>1</v>
          </cell>
          <cell r="AA33">
            <v>1</v>
          </cell>
          <cell r="AB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</sheetData>
      <sheetData sheetId="13">
        <row r="1">
          <cell r="A1" t="str">
            <v>Name</v>
          </cell>
          <cell r="B1" t="str">
            <v>TipperID</v>
          </cell>
          <cell r="C1" t="str">
            <v>CH - SPA</v>
          </cell>
          <cell r="D1" t="str">
            <v>BEL - ITA</v>
          </cell>
          <cell r="E1" t="str">
            <v>CZE - DEN</v>
          </cell>
          <cell r="F1" t="str">
            <v>UKR - ENG</v>
          </cell>
          <cell r="G1" t="str">
            <v>ITA - SPA</v>
          </cell>
          <cell r="H1" t="str">
            <v>ENG - DEN</v>
          </cell>
          <cell r="I1" t="str">
            <v>ITA - ENG</v>
          </cell>
          <cell r="M1">
            <v>1</v>
          </cell>
          <cell r="N1">
            <v>1</v>
          </cell>
          <cell r="O1">
            <v>1</v>
          </cell>
          <cell r="P1">
            <v>2</v>
          </cell>
          <cell r="Q1">
            <v>1</v>
          </cell>
          <cell r="R1">
            <v>2</v>
          </cell>
          <cell r="S1">
            <v>0</v>
          </cell>
          <cell r="T1">
            <v>4</v>
          </cell>
          <cell r="U1">
            <v>1</v>
          </cell>
          <cell r="V1">
            <v>1</v>
          </cell>
          <cell r="W1">
            <v>1</v>
          </cell>
          <cell r="X1">
            <v>1</v>
          </cell>
          <cell r="Y1">
            <v>1</v>
          </cell>
          <cell r="Z1">
            <v>1</v>
          </cell>
          <cell r="AP1" t="str">
            <v>VF</v>
          </cell>
        </row>
        <row r="2">
          <cell r="A2" t="str">
            <v>LarsStindl</v>
          </cell>
          <cell r="B2">
            <v>31038339</v>
          </cell>
          <cell r="C2">
            <v>0.043750000000000004</v>
          </cell>
          <cell r="D2">
            <v>0.042361111111111106</v>
          </cell>
          <cell r="E2">
            <v>0.08541666666666665</v>
          </cell>
          <cell r="F2">
            <v>0.001388888888888889</v>
          </cell>
          <cell r="G2">
            <v>0.12569444444444444</v>
          </cell>
          <cell r="H2">
            <v>0.042361111111111106</v>
          </cell>
          <cell r="I2">
            <v>0.042361111111111106</v>
          </cell>
          <cell r="M2">
            <v>1</v>
          </cell>
          <cell r="N2">
            <v>3</v>
          </cell>
          <cell r="O2">
            <v>1</v>
          </cell>
          <cell r="P2">
            <v>1</v>
          </cell>
          <cell r="Q2">
            <v>2</v>
          </cell>
          <cell r="R2">
            <v>3</v>
          </cell>
          <cell r="S2">
            <v>0</v>
          </cell>
          <cell r="T2">
            <v>2</v>
          </cell>
          <cell r="U2">
            <v>3</v>
          </cell>
          <cell r="V2">
            <v>1</v>
          </cell>
          <cell r="W2">
            <v>1</v>
          </cell>
          <cell r="X2">
            <v>1</v>
          </cell>
          <cell r="Y2">
            <v>1</v>
          </cell>
          <cell r="Z2">
            <v>1</v>
          </cell>
          <cell r="AA2" t="str">
            <v/>
          </cell>
          <cell r="AB2" t="str">
            <v/>
          </cell>
          <cell r="AF2">
            <v>0</v>
          </cell>
          <cell r="AG2">
            <v>0</v>
          </cell>
          <cell r="AH2">
            <v>4</v>
          </cell>
          <cell r="AI2">
            <v>3</v>
          </cell>
          <cell r="AJ2">
            <v>0</v>
          </cell>
          <cell r="AK2">
            <v>5</v>
          </cell>
          <cell r="AL2">
            <v>5</v>
          </cell>
          <cell r="AM2">
            <v>0</v>
          </cell>
          <cell r="AN2">
            <v>17</v>
          </cell>
          <cell r="AP2">
            <v>7</v>
          </cell>
        </row>
        <row r="3">
          <cell r="A3" t="str">
            <v>Hulk</v>
          </cell>
          <cell r="B3">
            <v>30988761</v>
          </cell>
          <cell r="C3">
            <v>0.04305555555555556</v>
          </cell>
          <cell r="D3">
            <v>0.042361111111111106</v>
          </cell>
          <cell r="E3">
            <v>0.04305555555555556</v>
          </cell>
          <cell r="F3">
            <v>0.04305555555555556</v>
          </cell>
          <cell r="G3">
            <v>0.041666666666666664</v>
          </cell>
          <cell r="H3">
            <v>0.042361111111111106</v>
          </cell>
          <cell r="I3">
            <v>0.08402777777777777</v>
          </cell>
          <cell r="M3">
            <v>1</v>
          </cell>
          <cell r="N3">
            <v>2</v>
          </cell>
          <cell r="O3">
            <v>1</v>
          </cell>
          <cell r="P3">
            <v>1</v>
          </cell>
          <cell r="Q3">
            <v>1</v>
          </cell>
          <cell r="R3">
            <v>2</v>
          </cell>
          <cell r="S3">
            <v>1</v>
          </cell>
          <cell r="T3">
            <v>2</v>
          </cell>
          <cell r="U3">
            <v>1</v>
          </cell>
          <cell r="V3">
            <v>0</v>
          </cell>
          <cell r="W3">
            <v>1</v>
          </cell>
          <cell r="X3">
            <v>1</v>
          </cell>
          <cell r="Y3">
            <v>2</v>
          </cell>
          <cell r="Z3">
            <v>1</v>
          </cell>
          <cell r="AA3" t="str">
            <v/>
          </cell>
          <cell r="AB3" t="str">
            <v/>
          </cell>
          <cell r="AF3">
            <v>0</v>
          </cell>
          <cell r="AG3">
            <v>0</v>
          </cell>
          <cell r="AH3">
            <v>5</v>
          </cell>
          <cell r="AI3">
            <v>3</v>
          </cell>
          <cell r="AJ3">
            <v>0</v>
          </cell>
          <cell r="AK3">
            <v>5</v>
          </cell>
          <cell r="AL3">
            <v>0</v>
          </cell>
          <cell r="AM3">
            <v>0</v>
          </cell>
          <cell r="AN3">
            <v>13</v>
          </cell>
          <cell r="AP3">
            <v>8</v>
          </cell>
        </row>
        <row r="4">
          <cell r="A4" t="str">
            <v>HerrRabe</v>
          </cell>
          <cell r="B4">
            <v>30931962</v>
          </cell>
          <cell r="C4">
            <v>0.0006944444444444445</v>
          </cell>
          <cell r="D4">
            <v>0.042361111111111106</v>
          </cell>
          <cell r="E4">
            <v>0.0006944444444444445</v>
          </cell>
          <cell r="F4">
            <v>0.001388888888888889</v>
          </cell>
          <cell r="G4">
            <v>0</v>
          </cell>
          <cell r="H4">
            <v>0.042361111111111106</v>
          </cell>
          <cell r="I4">
            <v>0</v>
          </cell>
          <cell r="M4">
            <v>0</v>
          </cell>
          <cell r="N4">
            <v>1</v>
          </cell>
          <cell r="O4">
            <v>1</v>
          </cell>
          <cell r="P4">
            <v>1</v>
          </cell>
          <cell r="Q4">
            <v>0</v>
          </cell>
          <cell r="R4">
            <v>1</v>
          </cell>
          <cell r="S4">
            <v>0</v>
          </cell>
          <cell r="T4">
            <v>2</v>
          </cell>
          <cell r="U4">
            <v>0</v>
          </cell>
          <cell r="V4">
            <v>0</v>
          </cell>
          <cell r="W4">
            <v>1</v>
          </cell>
          <cell r="X4">
            <v>1</v>
          </cell>
          <cell r="Y4">
            <v>0</v>
          </cell>
          <cell r="Z4">
            <v>0</v>
          </cell>
          <cell r="AA4" t="str">
            <v/>
          </cell>
          <cell r="AB4" t="str">
            <v/>
          </cell>
          <cell r="AF4">
            <v>0</v>
          </cell>
          <cell r="AG4">
            <v>0</v>
          </cell>
          <cell r="AH4">
            <v>4</v>
          </cell>
          <cell r="AI4">
            <v>3</v>
          </cell>
          <cell r="AJ4">
            <v>4</v>
          </cell>
          <cell r="AK4">
            <v>5</v>
          </cell>
          <cell r="AL4">
            <v>4</v>
          </cell>
          <cell r="AM4">
            <v>0</v>
          </cell>
          <cell r="AN4">
            <v>20</v>
          </cell>
          <cell r="AP4">
            <v>7</v>
          </cell>
        </row>
        <row r="5">
          <cell r="A5" t="str">
            <v>ThomasK</v>
          </cell>
          <cell r="B5">
            <v>30917497</v>
          </cell>
          <cell r="C5">
            <v>0.042361111111111106</v>
          </cell>
          <cell r="D5">
            <v>0.042361111111111106</v>
          </cell>
          <cell r="E5">
            <v>0.04305555555555556</v>
          </cell>
          <cell r="F5">
            <v>0.001388888888888889</v>
          </cell>
          <cell r="G5">
            <v>0.042361111111111106</v>
          </cell>
          <cell r="H5">
            <v>0.08402777777777777</v>
          </cell>
          <cell r="I5">
            <v>0.08402777777777777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2</v>
          </cell>
          <cell r="S5">
            <v>0</v>
          </cell>
          <cell r="T5">
            <v>2</v>
          </cell>
          <cell r="U5">
            <v>1</v>
          </cell>
          <cell r="V5">
            <v>1</v>
          </cell>
          <cell r="W5">
            <v>2</v>
          </cell>
          <cell r="X5">
            <v>1</v>
          </cell>
          <cell r="Y5">
            <v>2</v>
          </cell>
          <cell r="Z5">
            <v>1</v>
          </cell>
          <cell r="AA5" t="str">
            <v/>
          </cell>
          <cell r="AB5" t="str">
            <v/>
          </cell>
          <cell r="AF5">
            <v>5</v>
          </cell>
          <cell r="AG5">
            <v>0</v>
          </cell>
          <cell r="AH5">
            <v>5</v>
          </cell>
          <cell r="AI5">
            <v>3</v>
          </cell>
          <cell r="AJ5">
            <v>5</v>
          </cell>
          <cell r="AK5">
            <v>0</v>
          </cell>
          <cell r="AL5">
            <v>0</v>
          </cell>
          <cell r="AM5">
            <v>0</v>
          </cell>
          <cell r="AN5">
            <v>18</v>
          </cell>
          <cell r="AP5">
            <v>13</v>
          </cell>
        </row>
        <row r="6">
          <cell r="A6" t="str">
            <v>OlliMeitscg</v>
          </cell>
          <cell r="B6">
            <v>30922360</v>
          </cell>
          <cell r="C6">
            <v>0.043750000000000004</v>
          </cell>
          <cell r="D6">
            <v>0.042361111111111106</v>
          </cell>
          <cell r="E6">
            <v>0.04305555555555556</v>
          </cell>
          <cell r="F6">
            <v>0.042361111111111106</v>
          </cell>
          <cell r="G6">
            <v>0.042361111111111106</v>
          </cell>
          <cell r="H6">
            <v>0.04305555555555556</v>
          </cell>
          <cell r="I6">
            <v>0</v>
          </cell>
          <cell r="M6">
            <v>1</v>
          </cell>
          <cell r="N6">
            <v>3</v>
          </cell>
          <cell r="O6">
            <v>1</v>
          </cell>
          <cell r="P6">
            <v>1</v>
          </cell>
          <cell r="Q6">
            <v>1</v>
          </cell>
          <cell r="R6">
            <v>2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2</v>
          </cell>
          <cell r="Y6">
            <v>0</v>
          </cell>
          <cell r="Z6">
            <v>0</v>
          </cell>
          <cell r="AA6" t="str">
            <v/>
          </cell>
          <cell r="AB6" t="str">
            <v/>
          </cell>
          <cell r="AF6">
            <v>0</v>
          </cell>
          <cell r="AG6">
            <v>0</v>
          </cell>
          <cell r="AH6">
            <v>5</v>
          </cell>
          <cell r="AI6">
            <v>0</v>
          </cell>
          <cell r="AJ6">
            <v>5</v>
          </cell>
          <cell r="AK6">
            <v>0</v>
          </cell>
          <cell r="AL6">
            <v>4</v>
          </cell>
          <cell r="AM6">
            <v>0</v>
          </cell>
          <cell r="AN6">
            <v>14</v>
          </cell>
          <cell r="AP6">
            <v>5</v>
          </cell>
        </row>
        <row r="7">
          <cell r="A7" t="str">
            <v>morla666</v>
          </cell>
          <cell r="B7">
            <v>30920050</v>
          </cell>
          <cell r="C7">
            <v>0.08402777777777777</v>
          </cell>
          <cell r="D7">
            <v>0.0006944444444444445</v>
          </cell>
          <cell r="E7">
            <v>0.0006944444444444445</v>
          </cell>
          <cell r="F7">
            <v>0.0006944444444444445</v>
          </cell>
          <cell r="G7">
            <v>0.08402777777777777</v>
          </cell>
          <cell r="H7">
            <v>0.08333333333333333</v>
          </cell>
          <cell r="I7">
            <v>0.042361111111111106</v>
          </cell>
          <cell r="M7">
            <v>2</v>
          </cell>
          <cell r="N7">
            <v>1</v>
          </cell>
          <cell r="O7">
            <v>0</v>
          </cell>
          <cell r="P7">
            <v>1</v>
          </cell>
          <cell r="Q7">
            <v>0</v>
          </cell>
          <cell r="R7">
            <v>1</v>
          </cell>
          <cell r="S7">
            <v>0</v>
          </cell>
          <cell r="T7">
            <v>1</v>
          </cell>
          <cell r="U7">
            <v>2</v>
          </cell>
          <cell r="V7">
            <v>1</v>
          </cell>
          <cell r="W7">
            <v>2</v>
          </cell>
          <cell r="X7">
            <v>0</v>
          </cell>
          <cell r="Y7">
            <v>1</v>
          </cell>
          <cell r="Z7">
            <v>1</v>
          </cell>
          <cell r="AA7" t="str">
            <v/>
          </cell>
          <cell r="AB7" t="str">
            <v/>
          </cell>
          <cell r="AF7">
            <v>0</v>
          </cell>
          <cell r="AG7">
            <v>4</v>
          </cell>
          <cell r="AH7">
            <v>4</v>
          </cell>
          <cell r="AI7">
            <v>3</v>
          </cell>
          <cell r="AJ7">
            <v>0</v>
          </cell>
          <cell r="AK7">
            <v>0</v>
          </cell>
          <cell r="AL7">
            <v>5</v>
          </cell>
          <cell r="AM7">
            <v>0</v>
          </cell>
          <cell r="AN7">
            <v>16</v>
          </cell>
          <cell r="AP7">
            <v>11</v>
          </cell>
        </row>
        <row r="8">
          <cell r="A8" t="str">
            <v>Gajus</v>
          </cell>
          <cell r="B8">
            <v>30712348</v>
          </cell>
          <cell r="C8">
            <v>0.043750000000000004</v>
          </cell>
          <cell r="D8">
            <v>0.0006944444444444445</v>
          </cell>
          <cell r="E8">
            <v>0.042361111111111106</v>
          </cell>
          <cell r="F8">
            <v>0.001388888888888889</v>
          </cell>
          <cell r="G8">
            <v>0.08402777777777777</v>
          </cell>
          <cell r="H8">
            <v>0.08333333333333333</v>
          </cell>
          <cell r="I8">
            <v>0.042361111111111106</v>
          </cell>
          <cell r="M8">
            <v>1</v>
          </cell>
          <cell r="N8">
            <v>3</v>
          </cell>
          <cell r="O8">
            <v>0</v>
          </cell>
          <cell r="P8">
            <v>1</v>
          </cell>
          <cell r="Q8">
            <v>1</v>
          </cell>
          <cell r="R8">
            <v>1</v>
          </cell>
          <cell r="S8">
            <v>0</v>
          </cell>
          <cell r="T8">
            <v>2</v>
          </cell>
          <cell r="U8">
            <v>2</v>
          </cell>
          <cell r="V8">
            <v>1</v>
          </cell>
          <cell r="W8">
            <v>2</v>
          </cell>
          <cell r="X8">
            <v>0</v>
          </cell>
          <cell r="Y8">
            <v>1</v>
          </cell>
          <cell r="Z8">
            <v>1</v>
          </cell>
          <cell r="AA8" t="str">
            <v/>
          </cell>
          <cell r="AB8" t="str">
            <v/>
          </cell>
          <cell r="AF8">
            <v>0</v>
          </cell>
          <cell r="AG8">
            <v>4</v>
          </cell>
          <cell r="AH8">
            <v>0</v>
          </cell>
          <cell r="AI8">
            <v>3</v>
          </cell>
          <cell r="AJ8">
            <v>0</v>
          </cell>
          <cell r="AK8">
            <v>0</v>
          </cell>
          <cell r="AL8">
            <v>5</v>
          </cell>
          <cell r="AM8">
            <v>0</v>
          </cell>
          <cell r="AN8">
            <v>12</v>
          </cell>
          <cell r="AP8">
            <v>7</v>
          </cell>
        </row>
        <row r="9">
          <cell r="A9" t="str">
            <v>Hempe</v>
          </cell>
          <cell r="B9">
            <v>31017874</v>
          </cell>
          <cell r="C9">
            <v>0.042361111111111106</v>
          </cell>
          <cell r="D9">
            <v>0.04305555555555556</v>
          </cell>
          <cell r="E9">
            <v>0.08402777777777777</v>
          </cell>
          <cell r="F9">
            <v>0</v>
          </cell>
          <cell r="G9">
            <v>0.042361111111111106</v>
          </cell>
          <cell r="H9">
            <v>0</v>
          </cell>
          <cell r="I9">
            <v>0.042361111111111106</v>
          </cell>
          <cell r="M9">
            <v>1</v>
          </cell>
          <cell r="N9">
            <v>1</v>
          </cell>
          <cell r="O9">
            <v>1</v>
          </cell>
          <cell r="P9">
            <v>2</v>
          </cell>
          <cell r="Q9">
            <v>2</v>
          </cell>
          <cell r="R9">
            <v>1</v>
          </cell>
          <cell r="S9">
            <v>0</v>
          </cell>
          <cell r="T9">
            <v>0</v>
          </cell>
          <cell r="U9">
            <v>1</v>
          </cell>
          <cell r="V9">
            <v>1</v>
          </cell>
          <cell r="W9">
            <v>0</v>
          </cell>
          <cell r="X9">
            <v>0</v>
          </cell>
          <cell r="Y9">
            <v>1</v>
          </cell>
          <cell r="Z9">
            <v>1</v>
          </cell>
          <cell r="AA9" t="str">
            <v/>
          </cell>
          <cell r="AB9" t="str">
            <v/>
          </cell>
          <cell r="AF9">
            <v>5</v>
          </cell>
          <cell r="AG9">
            <v>5</v>
          </cell>
          <cell r="AH9">
            <v>0</v>
          </cell>
          <cell r="AI9">
            <v>0</v>
          </cell>
          <cell r="AJ9">
            <v>5</v>
          </cell>
          <cell r="AK9">
            <v>4</v>
          </cell>
          <cell r="AL9">
            <v>5</v>
          </cell>
          <cell r="AM9">
            <v>0</v>
          </cell>
          <cell r="AN9">
            <v>24</v>
          </cell>
          <cell r="AP9">
            <v>10</v>
          </cell>
        </row>
        <row r="10">
          <cell r="A10" t="str">
            <v>Volker223</v>
          </cell>
          <cell r="B10">
            <v>30925328</v>
          </cell>
          <cell r="C10">
            <v>0.04305555555555556</v>
          </cell>
          <cell r="D10">
            <v>0.042361111111111106</v>
          </cell>
          <cell r="E10">
            <v>0.001388888888888889</v>
          </cell>
          <cell r="F10">
            <v>0.043750000000000004</v>
          </cell>
          <cell r="G10">
            <v>0.04305555555555556</v>
          </cell>
          <cell r="H10">
            <v>0.042361111111111106</v>
          </cell>
          <cell r="I10">
            <v>0.042361111111111106</v>
          </cell>
          <cell r="M10">
            <v>1</v>
          </cell>
          <cell r="N10">
            <v>2</v>
          </cell>
          <cell r="O10">
            <v>1</v>
          </cell>
          <cell r="P10">
            <v>1</v>
          </cell>
          <cell r="Q10">
            <v>0</v>
          </cell>
          <cell r="R10">
            <v>2</v>
          </cell>
          <cell r="S10">
            <v>1</v>
          </cell>
          <cell r="T10">
            <v>3</v>
          </cell>
          <cell r="U10">
            <v>1</v>
          </cell>
          <cell r="V10">
            <v>2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 t="str">
            <v/>
          </cell>
          <cell r="AB10" t="str">
            <v/>
          </cell>
          <cell r="AF10">
            <v>0</v>
          </cell>
          <cell r="AG10">
            <v>0</v>
          </cell>
          <cell r="AH10">
            <v>3</v>
          </cell>
          <cell r="AI10">
            <v>3</v>
          </cell>
          <cell r="AJ10">
            <v>0</v>
          </cell>
          <cell r="AK10">
            <v>5</v>
          </cell>
          <cell r="AL10">
            <v>5</v>
          </cell>
          <cell r="AM10">
            <v>0</v>
          </cell>
          <cell r="AN10">
            <v>16</v>
          </cell>
          <cell r="AP10">
            <v>6</v>
          </cell>
        </row>
        <row r="11">
          <cell r="A11" t="str">
            <v>Nobb</v>
          </cell>
          <cell r="B11">
            <v>30713177</v>
          </cell>
          <cell r="C11">
            <v>0.08402777777777777</v>
          </cell>
          <cell r="D11">
            <v>0.04305555555555556</v>
          </cell>
          <cell r="E11">
            <v>0.042361111111111106</v>
          </cell>
          <cell r="F11">
            <v>0.04305555555555556</v>
          </cell>
          <cell r="G11">
            <v>0.08333333333333333</v>
          </cell>
          <cell r="H11">
            <v>0.042361111111111106</v>
          </cell>
          <cell r="I11">
            <v>0.125</v>
          </cell>
          <cell r="M11">
            <v>2</v>
          </cell>
          <cell r="N11">
            <v>1</v>
          </cell>
          <cell r="O11">
            <v>1</v>
          </cell>
          <cell r="P11">
            <v>2</v>
          </cell>
          <cell r="Q11">
            <v>1</v>
          </cell>
          <cell r="R11">
            <v>1</v>
          </cell>
          <cell r="S11">
            <v>1</v>
          </cell>
          <cell r="T11">
            <v>2</v>
          </cell>
          <cell r="U11">
            <v>2</v>
          </cell>
          <cell r="V11">
            <v>0</v>
          </cell>
          <cell r="W11">
            <v>1</v>
          </cell>
          <cell r="X11">
            <v>1</v>
          </cell>
          <cell r="Y11">
            <v>3</v>
          </cell>
          <cell r="Z11">
            <v>0</v>
          </cell>
          <cell r="AA11" t="str">
            <v/>
          </cell>
          <cell r="AB11" t="str">
            <v/>
          </cell>
          <cell r="AF11">
            <v>0</v>
          </cell>
          <cell r="AG11">
            <v>5</v>
          </cell>
          <cell r="AH11">
            <v>0</v>
          </cell>
          <cell r="AI11">
            <v>3</v>
          </cell>
          <cell r="AJ11">
            <v>0</v>
          </cell>
          <cell r="AK11">
            <v>5</v>
          </cell>
          <cell r="AL11">
            <v>0</v>
          </cell>
          <cell r="AM11">
            <v>0</v>
          </cell>
          <cell r="AN11">
            <v>13</v>
          </cell>
          <cell r="AP11">
            <v>8</v>
          </cell>
        </row>
        <row r="12">
          <cell r="A12" t="str">
            <v>Rich</v>
          </cell>
          <cell r="B12">
            <v>30871636</v>
          </cell>
          <cell r="D12">
            <v>0.08333333333333333</v>
          </cell>
          <cell r="E12">
            <v>0.0006944444444444445</v>
          </cell>
          <cell r="F12">
            <v>0.04305555555555556</v>
          </cell>
          <cell r="G12">
            <v>0.042361111111111106</v>
          </cell>
          <cell r="H12">
            <v>0.08333333333333333</v>
          </cell>
          <cell r="I12">
            <v>0.0006944444444444445</v>
          </cell>
          <cell r="M12" t="str">
            <v/>
          </cell>
          <cell r="N12" t="str">
            <v/>
          </cell>
          <cell r="O12">
            <v>2</v>
          </cell>
          <cell r="P12">
            <v>0</v>
          </cell>
          <cell r="Q12">
            <v>0</v>
          </cell>
          <cell r="R12">
            <v>1</v>
          </cell>
          <cell r="S12">
            <v>1</v>
          </cell>
          <cell r="T12">
            <v>2</v>
          </cell>
          <cell r="U12">
            <v>1</v>
          </cell>
          <cell r="V12">
            <v>1</v>
          </cell>
          <cell r="W12">
            <v>2</v>
          </cell>
          <cell r="X12">
            <v>0</v>
          </cell>
          <cell r="Y12">
            <v>0</v>
          </cell>
          <cell r="Z12">
            <v>1</v>
          </cell>
          <cell r="AA12" t="str">
            <v/>
          </cell>
          <cell r="AB12" t="str">
            <v/>
          </cell>
          <cell r="AF12">
            <v>0</v>
          </cell>
          <cell r="AG12">
            <v>0</v>
          </cell>
          <cell r="AH12">
            <v>4</v>
          </cell>
          <cell r="AI12">
            <v>3</v>
          </cell>
          <cell r="AJ12">
            <v>5</v>
          </cell>
          <cell r="AK12">
            <v>0</v>
          </cell>
          <cell r="AL12">
            <v>0</v>
          </cell>
          <cell r="AM12">
            <v>0</v>
          </cell>
          <cell r="AN12">
            <v>12</v>
          </cell>
          <cell r="AP12">
            <v>7</v>
          </cell>
        </row>
        <row r="13">
          <cell r="A13" t="str">
            <v>Jogis_12te</v>
          </cell>
          <cell r="B13">
            <v>30951777</v>
          </cell>
          <cell r="C13">
            <v>0.043750000000000004</v>
          </cell>
          <cell r="D13">
            <v>0.08472222222222221</v>
          </cell>
          <cell r="E13">
            <v>0.04305555555555556</v>
          </cell>
          <cell r="F13">
            <v>0.0006944444444444445</v>
          </cell>
          <cell r="G13">
            <v>0.04305555555555556</v>
          </cell>
          <cell r="H13">
            <v>0.08541666666666665</v>
          </cell>
          <cell r="I13">
            <v>0.08402777777777777</v>
          </cell>
          <cell r="M13">
            <v>1</v>
          </cell>
          <cell r="N13">
            <v>3</v>
          </cell>
          <cell r="O13">
            <v>2</v>
          </cell>
          <cell r="P13">
            <v>2</v>
          </cell>
          <cell r="Q13">
            <v>1</v>
          </cell>
          <cell r="R13">
            <v>2</v>
          </cell>
          <cell r="S13">
            <v>0</v>
          </cell>
          <cell r="T13">
            <v>1</v>
          </cell>
          <cell r="U13">
            <v>1</v>
          </cell>
          <cell r="V13">
            <v>2</v>
          </cell>
          <cell r="W13">
            <v>2</v>
          </cell>
          <cell r="X13">
            <v>3</v>
          </cell>
          <cell r="Y13">
            <v>2</v>
          </cell>
          <cell r="Z13">
            <v>1</v>
          </cell>
          <cell r="AA13" t="str">
            <v/>
          </cell>
          <cell r="AB13" t="str">
            <v/>
          </cell>
          <cell r="AF13">
            <v>0</v>
          </cell>
          <cell r="AG13">
            <v>0</v>
          </cell>
          <cell r="AH13">
            <v>5</v>
          </cell>
          <cell r="AI13">
            <v>3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8</v>
          </cell>
          <cell r="AP13">
            <v>8</v>
          </cell>
        </row>
        <row r="14">
          <cell r="A14" t="str">
            <v>Timm</v>
          </cell>
          <cell r="B14">
            <v>30871670</v>
          </cell>
          <cell r="D14">
            <v>0.042361111111111106</v>
          </cell>
          <cell r="E14">
            <v>0.08402777777777777</v>
          </cell>
          <cell r="F14">
            <v>0.042361111111111106</v>
          </cell>
          <cell r="G14">
            <v>0.042361111111111106</v>
          </cell>
          <cell r="H14">
            <v>0.08472222222222221</v>
          </cell>
          <cell r="I14">
            <v>0.08333333333333333</v>
          </cell>
          <cell r="M14" t="str">
            <v/>
          </cell>
          <cell r="N14" t="str">
            <v/>
          </cell>
          <cell r="O14">
            <v>1</v>
          </cell>
          <cell r="P14">
            <v>1</v>
          </cell>
          <cell r="Q14">
            <v>2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2</v>
          </cell>
          <cell r="X14">
            <v>2</v>
          </cell>
          <cell r="Y14">
            <v>2</v>
          </cell>
          <cell r="Z14">
            <v>0</v>
          </cell>
          <cell r="AA14" t="str">
            <v/>
          </cell>
          <cell r="AB14" t="str">
            <v/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5</v>
          </cell>
          <cell r="AK14">
            <v>4</v>
          </cell>
          <cell r="AL14">
            <v>0</v>
          </cell>
          <cell r="AM14">
            <v>0</v>
          </cell>
          <cell r="AN14">
            <v>9</v>
          </cell>
          <cell r="AP14">
            <v>0</v>
          </cell>
        </row>
        <row r="15">
          <cell r="A15" t="str">
            <v>Wagner-T</v>
          </cell>
          <cell r="B15">
            <v>30660647</v>
          </cell>
          <cell r="C15">
            <v>0.0020833333333333333</v>
          </cell>
          <cell r="D15">
            <v>0.042361111111111106</v>
          </cell>
          <cell r="E15">
            <v>0.08402777777777777</v>
          </cell>
          <cell r="F15">
            <v>0</v>
          </cell>
          <cell r="G15">
            <v>0.0006944444444444445</v>
          </cell>
          <cell r="H15">
            <v>0.042361111111111106</v>
          </cell>
          <cell r="I15">
            <v>0.0006944444444444445</v>
          </cell>
          <cell r="M15">
            <v>0</v>
          </cell>
          <cell r="N15">
            <v>3</v>
          </cell>
          <cell r="O15">
            <v>1</v>
          </cell>
          <cell r="P15">
            <v>1</v>
          </cell>
          <cell r="Q15">
            <v>2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1</v>
          </cell>
          <cell r="X15">
            <v>1</v>
          </cell>
          <cell r="Y15">
            <v>0</v>
          </cell>
          <cell r="Z15">
            <v>1</v>
          </cell>
          <cell r="AA15" t="str">
            <v/>
          </cell>
          <cell r="AB15" t="str">
            <v/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5</v>
          </cell>
          <cell r="AL15">
            <v>0</v>
          </cell>
          <cell r="AM15">
            <v>0</v>
          </cell>
          <cell r="AN15">
            <v>5</v>
          </cell>
          <cell r="AP15">
            <v>0</v>
          </cell>
        </row>
        <row r="16">
          <cell r="A16" t="str">
            <v>Kautzinho</v>
          </cell>
          <cell r="B16">
            <v>30795362</v>
          </cell>
          <cell r="C16">
            <v>0.04305555555555556</v>
          </cell>
          <cell r="D16">
            <v>0.08472222222222221</v>
          </cell>
          <cell r="E16">
            <v>0.04305555555555556</v>
          </cell>
          <cell r="F16">
            <v>0.001388888888888889</v>
          </cell>
          <cell r="G16">
            <v>0.08472222222222221</v>
          </cell>
          <cell r="H16">
            <v>0.08402777777777777</v>
          </cell>
          <cell r="I16">
            <v>0.08402777777777777</v>
          </cell>
          <cell r="M16">
            <v>1</v>
          </cell>
          <cell r="N16">
            <v>2</v>
          </cell>
          <cell r="O16">
            <v>2</v>
          </cell>
          <cell r="P16">
            <v>2</v>
          </cell>
          <cell r="Q16">
            <v>1</v>
          </cell>
          <cell r="R16">
            <v>2</v>
          </cell>
          <cell r="S16">
            <v>0</v>
          </cell>
          <cell r="T16">
            <v>2</v>
          </cell>
          <cell r="U16">
            <v>2</v>
          </cell>
          <cell r="V16">
            <v>2</v>
          </cell>
          <cell r="W16">
            <v>2</v>
          </cell>
          <cell r="X16">
            <v>1</v>
          </cell>
          <cell r="Y16">
            <v>2</v>
          </cell>
          <cell r="Z16">
            <v>1</v>
          </cell>
          <cell r="AA16" t="str">
            <v/>
          </cell>
          <cell r="AB16" t="str">
            <v/>
          </cell>
          <cell r="AF16">
            <v>0</v>
          </cell>
          <cell r="AG16">
            <v>0</v>
          </cell>
          <cell r="AH16">
            <v>5</v>
          </cell>
          <cell r="AI16">
            <v>3</v>
          </cell>
          <cell r="AJ16">
            <v>4</v>
          </cell>
          <cell r="AK16">
            <v>0</v>
          </cell>
          <cell r="AL16">
            <v>0</v>
          </cell>
          <cell r="AM16">
            <v>0</v>
          </cell>
          <cell r="AN16">
            <v>12</v>
          </cell>
          <cell r="AP16">
            <v>8</v>
          </cell>
        </row>
        <row r="17">
          <cell r="A17" t="str">
            <v>OldieLutti</v>
          </cell>
          <cell r="B17">
            <v>30995525</v>
          </cell>
          <cell r="C17">
            <v>0.0006944444444444445</v>
          </cell>
          <cell r="D17">
            <v>0.042361111111111106</v>
          </cell>
          <cell r="E17">
            <v>0.04305555555555556</v>
          </cell>
          <cell r="F17">
            <v>0.001388888888888889</v>
          </cell>
          <cell r="G17">
            <v>0.08333333333333333</v>
          </cell>
          <cell r="H17">
            <v>0.125</v>
          </cell>
          <cell r="I17">
            <v>0.041666666666666664</v>
          </cell>
          <cell r="M17">
            <v>0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2</v>
          </cell>
          <cell r="S17">
            <v>0</v>
          </cell>
          <cell r="T17">
            <v>2</v>
          </cell>
          <cell r="U17">
            <v>2</v>
          </cell>
          <cell r="V17">
            <v>0</v>
          </cell>
          <cell r="W17">
            <v>3</v>
          </cell>
          <cell r="X17">
            <v>0</v>
          </cell>
          <cell r="Y17">
            <v>1</v>
          </cell>
          <cell r="Z17">
            <v>0</v>
          </cell>
          <cell r="AA17" t="str">
            <v/>
          </cell>
          <cell r="AB17" t="str">
            <v/>
          </cell>
          <cell r="AF17">
            <v>0</v>
          </cell>
          <cell r="AG17">
            <v>0</v>
          </cell>
          <cell r="AH17">
            <v>5</v>
          </cell>
          <cell r="AI17">
            <v>3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8</v>
          </cell>
          <cell r="AP17">
            <v>8</v>
          </cell>
        </row>
        <row r="18">
          <cell r="A18" t="str">
            <v>Heiler</v>
          </cell>
          <cell r="B18">
            <v>30714239</v>
          </cell>
          <cell r="C18">
            <v>0.04305555555555556</v>
          </cell>
          <cell r="D18">
            <v>0.08402777777777777</v>
          </cell>
          <cell r="E18">
            <v>0.04305555555555556</v>
          </cell>
          <cell r="F18">
            <v>0.001388888888888889</v>
          </cell>
          <cell r="G18">
            <v>0.041666666666666664</v>
          </cell>
          <cell r="H18">
            <v>0.041666666666666664</v>
          </cell>
          <cell r="I18">
            <v>0.041666666666666664</v>
          </cell>
          <cell r="M18">
            <v>1</v>
          </cell>
          <cell r="N18">
            <v>2</v>
          </cell>
          <cell r="O18">
            <v>2</v>
          </cell>
          <cell r="P18">
            <v>1</v>
          </cell>
          <cell r="Q18">
            <v>1</v>
          </cell>
          <cell r="R18">
            <v>2</v>
          </cell>
          <cell r="S18">
            <v>0</v>
          </cell>
          <cell r="T18">
            <v>2</v>
          </cell>
          <cell r="U18">
            <v>1</v>
          </cell>
          <cell r="V18">
            <v>0</v>
          </cell>
          <cell r="W18">
            <v>1</v>
          </cell>
          <cell r="X18">
            <v>0</v>
          </cell>
          <cell r="Y18">
            <v>1</v>
          </cell>
          <cell r="Z18">
            <v>0</v>
          </cell>
          <cell r="AA18" t="str">
            <v/>
          </cell>
          <cell r="AB18" t="str">
            <v/>
          </cell>
          <cell r="AF18">
            <v>0</v>
          </cell>
          <cell r="AG18">
            <v>0</v>
          </cell>
          <cell r="AH18">
            <v>5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8</v>
          </cell>
          <cell r="AP18">
            <v>8</v>
          </cell>
        </row>
        <row r="19">
          <cell r="A19" t="str">
            <v>KerstinLu</v>
          </cell>
          <cell r="B19">
            <v>30710493</v>
          </cell>
          <cell r="C19">
            <v>0.04305555555555556</v>
          </cell>
          <cell r="D19">
            <v>0.04305555555555556</v>
          </cell>
          <cell r="E19">
            <v>0.04305555555555556</v>
          </cell>
          <cell r="F19">
            <v>0.001388888888888889</v>
          </cell>
          <cell r="G19">
            <v>0.08402777777777777</v>
          </cell>
          <cell r="H19">
            <v>0.08333333333333333</v>
          </cell>
          <cell r="I19">
            <v>0.08402777777777777</v>
          </cell>
          <cell r="M19">
            <v>1</v>
          </cell>
          <cell r="N19">
            <v>2</v>
          </cell>
          <cell r="O19">
            <v>1</v>
          </cell>
          <cell r="P19">
            <v>2</v>
          </cell>
          <cell r="Q19">
            <v>1</v>
          </cell>
          <cell r="R19">
            <v>2</v>
          </cell>
          <cell r="S19">
            <v>0</v>
          </cell>
          <cell r="T19">
            <v>2</v>
          </cell>
          <cell r="U19">
            <v>2</v>
          </cell>
          <cell r="V19">
            <v>1</v>
          </cell>
          <cell r="W19">
            <v>2</v>
          </cell>
          <cell r="X19">
            <v>0</v>
          </cell>
          <cell r="Y19">
            <v>2</v>
          </cell>
          <cell r="Z19">
            <v>1</v>
          </cell>
          <cell r="AA19" t="str">
            <v/>
          </cell>
          <cell r="AB19" t="str">
            <v/>
          </cell>
          <cell r="AF19">
            <v>0</v>
          </cell>
          <cell r="AG19">
            <v>5</v>
          </cell>
          <cell r="AH19">
            <v>5</v>
          </cell>
          <cell r="AI19">
            <v>3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13</v>
          </cell>
          <cell r="AP19">
            <v>13</v>
          </cell>
        </row>
        <row r="20">
          <cell r="A20" t="str">
            <v>Lutti</v>
          </cell>
          <cell r="B20">
            <v>30918263</v>
          </cell>
          <cell r="C20">
            <v>0.001388888888888889</v>
          </cell>
          <cell r="D20">
            <v>0.04305555555555556</v>
          </cell>
          <cell r="E20">
            <v>0.04305555555555556</v>
          </cell>
          <cell r="F20">
            <v>0.0006944444444444445</v>
          </cell>
          <cell r="G20">
            <v>0.042361111111111106</v>
          </cell>
          <cell r="H20">
            <v>0</v>
          </cell>
          <cell r="I20">
            <v>0.08402777777777777</v>
          </cell>
          <cell r="M20">
            <v>0</v>
          </cell>
          <cell r="N20">
            <v>2</v>
          </cell>
          <cell r="O20">
            <v>1</v>
          </cell>
          <cell r="P20">
            <v>2</v>
          </cell>
          <cell r="Q20">
            <v>1</v>
          </cell>
          <cell r="R20">
            <v>2</v>
          </cell>
          <cell r="S20">
            <v>0</v>
          </cell>
          <cell r="T20">
            <v>1</v>
          </cell>
          <cell r="U20">
            <v>1</v>
          </cell>
          <cell r="V20">
            <v>1</v>
          </cell>
          <cell r="W20">
            <v>0</v>
          </cell>
          <cell r="X20">
            <v>0</v>
          </cell>
          <cell r="Y20">
            <v>2</v>
          </cell>
          <cell r="Z20">
            <v>1</v>
          </cell>
          <cell r="AA20" t="str">
            <v/>
          </cell>
          <cell r="AB20" t="str">
            <v/>
          </cell>
          <cell r="AF20">
            <v>0</v>
          </cell>
          <cell r="AG20">
            <v>5</v>
          </cell>
          <cell r="AH20">
            <v>5</v>
          </cell>
          <cell r="AI20">
            <v>3</v>
          </cell>
          <cell r="AJ20">
            <v>5</v>
          </cell>
          <cell r="AK20">
            <v>4</v>
          </cell>
          <cell r="AL20">
            <v>0</v>
          </cell>
          <cell r="AM20">
            <v>0</v>
          </cell>
          <cell r="AN20">
            <v>22</v>
          </cell>
          <cell r="AP20">
            <v>13</v>
          </cell>
        </row>
        <row r="21">
          <cell r="A21" t="str">
            <v>Clueless</v>
          </cell>
          <cell r="B21">
            <v>31208453</v>
          </cell>
          <cell r="C21">
            <v>0.043750000000000004</v>
          </cell>
          <cell r="D21">
            <v>0.08402777777777777</v>
          </cell>
          <cell r="E21">
            <v>0.042361111111111106</v>
          </cell>
          <cell r="F21">
            <v>0.04305555555555556</v>
          </cell>
          <cell r="G21">
            <v>0.08402777777777777</v>
          </cell>
          <cell r="H21">
            <v>0.12569444444444444</v>
          </cell>
          <cell r="I21">
            <v>0.08402777777777777</v>
          </cell>
          <cell r="M21">
            <v>1</v>
          </cell>
          <cell r="N21">
            <v>3</v>
          </cell>
          <cell r="O21">
            <v>2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2</v>
          </cell>
          <cell r="U21">
            <v>2</v>
          </cell>
          <cell r="V21">
            <v>1</v>
          </cell>
          <cell r="W21">
            <v>3</v>
          </cell>
          <cell r="X21">
            <v>1</v>
          </cell>
          <cell r="Y21">
            <v>2</v>
          </cell>
          <cell r="Z21">
            <v>1</v>
          </cell>
          <cell r="AA21" t="str">
            <v/>
          </cell>
          <cell r="AB21" t="str">
            <v/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3</v>
          </cell>
          <cell r="AP21">
            <v>3</v>
          </cell>
        </row>
        <row r="22">
          <cell r="A22" t="str">
            <v>KrohnJ</v>
          </cell>
          <cell r="B22">
            <v>30804858</v>
          </cell>
          <cell r="C22">
            <v>0</v>
          </cell>
          <cell r="D22">
            <v>0.042361111111111106</v>
          </cell>
          <cell r="E22">
            <v>0.0006944444444444445</v>
          </cell>
          <cell r="F22">
            <v>0.042361111111111106</v>
          </cell>
          <cell r="G22">
            <v>0.042361111111111106</v>
          </cell>
          <cell r="H22">
            <v>0.042361111111111106</v>
          </cell>
          <cell r="I22">
            <v>0.041666666666666664</v>
          </cell>
          <cell r="M22">
            <v>0</v>
          </cell>
          <cell r="N22">
            <v>0</v>
          </cell>
          <cell r="O22">
            <v>1</v>
          </cell>
          <cell r="P22">
            <v>1</v>
          </cell>
          <cell r="Q22">
            <v>0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0</v>
          </cell>
          <cell r="AA22" t="str">
            <v/>
          </cell>
          <cell r="AB22" t="str">
            <v/>
          </cell>
          <cell r="AF22">
            <v>4</v>
          </cell>
          <cell r="AG22">
            <v>0</v>
          </cell>
          <cell r="AH22">
            <v>4</v>
          </cell>
          <cell r="AI22">
            <v>0</v>
          </cell>
          <cell r="AJ22">
            <v>5</v>
          </cell>
          <cell r="AK22">
            <v>5</v>
          </cell>
          <cell r="AL22">
            <v>0</v>
          </cell>
          <cell r="AM22">
            <v>0</v>
          </cell>
          <cell r="AN22">
            <v>18</v>
          </cell>
          <cell r="AP22">
            <v>8</v>
          </cell>
        </row>
        <row r="23">
          <cell r="A23" t="str">
            <v>Pape</v>
          </cell>
          <cell r="B23">
            <v>30917323</v>
          </cell>
          <cell r="C23">
            <v>0.042361111111111106</v>
          </cell>
          <cell r="D23">
            <v>0</v>
          </cell>
          <cell r="E23">
            <v>0.04305555555555556</v>
          </cell>
          <cell r="F23">
            <v>0.001388888888888889</v>
          </cell>
          <cell r="G23">
            <v>0.042361111111111106</v>
          </cell>
          <cell r="H23">
            <v>0</v>
          </cell>
          <cell r="I23">
            <v>0.12569444444444444</v>
          </cell>
          <cell r="M23">
            <v>1</v>
          </cell>
          <cell r="N23">
            <v>1</v>
          </cell>
          <cell r="O23">
            <v>0</v>
          </cell>
          <cell r="P23">
            <v>0</v>
          </cell>
          <cell r="Q23">
            <v>1</v>
          </cell>
          <cell r="R23">
            <v>2</v>
          </cell>
          <cell r="S23">
            <v>0</v>
          </cell>
          <cell r="T23">
            <v>2</v>
          </cell>
          <cell r="U23">
            <v>1</v>
          </cell>
          <cell r="V23">
            <v>1</v>
          </cell>
          <cell r="W23">
            <v>0</v>
          </cell>
          <cell r="X23">
            <v>0</v>
          </cell>
          <cell r="Y23">
            <v>3</v>
          </cell>
          <cell r="Z23">
            <v>1</v>
          </cell>
          <cell r="AA23" t="str">
            <v/>
          </cell>
          <cell r="AB23" t="str">
            <v/>
          </cell>
          <cell r="AF23">
            <v>5</v>
          </cell>
          <cell r="AG23">
            <v>0</v>
          </cell>
          <cell r="AH23">
            <v>5</v>
          </cell>
          <cell r="AI23">
            <v>3</v>
          </cell>
          <cell r="AJ23">
            <v>5</v>
          </cell>
          <cell r="AK23">
            <v>4</v>
          </cell>
          <cell r="AL23">
            <v>0</v>
          </cell>
          <cell r="AM23">
            <v>0</v>
          </cell>
          <cell r="AN23">
            <v>22</v>
          </cell>
          <cell r="AP23">
            <v>13</v>
          </cell>
        </row>
        <row r="24">
          <cell r="A24" t="str">
            <v>AndreasG</v>
          </cell>
          <cell r="B24">
            <v>30924748</v>
          </cell>
          <cell r="C24">
            <v>0.043750000000000004</v>
          </cell>
          <cell r="D24">
            <v>0.042361111111111106</v>
          </cell>
          <cell r="E24">
            <v>0.001388888888888889</v>
          </cell>
          <cell r="F24">
            <v>0</v>
          </cell>
          <cell r="G24">
            <v>0.08333333333333333</v>
          </cell>
          <cell r="H24">
            <v>0.042361111111111106</v>
          </cell>
          <cell r="M24">
            <v>1</v>
          </cell>
          <cell r="N24">
            <v>3</v>
          </cell>
          <cell r="O24">
            <v>1</v>
          </cell>
          <cell r="P24">
            <v>1</v>
          </cell>
          <cell r="Q24">
            <v>0</v>
          </cell>
          <cell r="R24">
            <v>2</v>
          </cell>
          <cell r="S24">
            <v>0</v>
          </cell>
          <cell r="T24">
            <v>0</v>
          </cell>
          <cell r="U24">
            <v>2</v>
          </cell>
          <cell r="V24">
            <v>0</v>
          </cell>
          <cell r="W24">
            <v>1</v>
          </cell>
          <cell r="X24">
            <v>1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F24">
            <v>0</v>
          </cell>
          <cell r="AG24">
            <v>0</v>
          </cell>
          <cell r="AH24">
            <v>3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8</v>
          </cell>
          <cell r="AP24">
            <v>3</v>
          </cell>
        </row>
        <row r="25">
          <cell r="A25" t="str">
            <v>FF-Faltin</v>
          </cell>
          <cell r="B25">
            <v>30932790</v>
          </cell>
          <cell r="C25">
            <v>0.001388888888888889</v>
          </cell>
          <cell r="D25">
            <v>0.041666666666666664</v>
          </cell>
          <cell r="E25">
            <v>0.08402777777777777</v>
          </cell>
          <cell r="F25">
            <v>0.0006944444444444445</v>
          </cell>
          <cell r="G25">
            <v>0.04305555555555556</v>
          </cell>
          <cell r="H25">
            <v>0.1673611111111111</v>
          </cell>
          <cell r="I25">
            <v>0.04305555555555556</v>
          </cell>
          <cell r="M25">
            <v>0</v>
          </cell>
          <cell r="N25">
            <v>2</v>
          </cell>
          <cell r="O25">
            <v>1</v>
          </cell>
          <cell r="P25">
            <v>0</v>
          </cell>
          <cell r="Q25">
            <v>2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2</v>
          </cell>
          <cell r="W25">
            <v>4</v>
          </cell>
          <cell r="X25">
            <v>1</v>
          </cell>
          <cell r="Y25">
            <v>1</v>
          </cell>
          <cell r="Z25">
            <v>2</v>
          </cell>
          <cell r="AA25" t="str">
            <v/>
          </cell>
          <cell r="AB25" t="str">
            <v/>
          </cell>
          <cell r="AF25">
            <v>0</v>
          </cell>
          <cell r="AG25">
            <v>0</v>
          </cell>
          <cell r="AH25">
            <v>0</v>
          </cell>
          <cell r="AI25">
            <v>3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3</v>
          </cell>
          <cell r="AP25">
            <v>3</v>
          </cell>
        </row>
        <row r="26">
          <cell r="A26" t="str">
            <v>Eilers</v>
          </cell>
          <cell r="B26">
            <v>30918693</v>
          </cell>
          <cell r="C26">
            <v>0.001388888888888889</v>
          </cell>
          <cell r="D26">
            <v>0.042361111111111106</v>
          </cell>
          <cell r="E26">
            <v>0.042361111111111106</v>
          </cell>
          <cell r="F26">
            <v>0.0006944444444444445</v>
          </cell>
          <cell r="G26">
            <v>0.08402777777777777</v>
          </cell>
          <cell r="H26">
            <v>0.08333333333333333</v>
          </cell>
          <cell r="I26">
            <v>0.042361111111111106</v>
          </cell>
          <cell r="M26">
            <v>0</v>
          </cell>
          <cell r="N26">
            <v>2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0</v>
          </cell>
          <cell r="T26">
            <v>1</v>
          </cell>
          <cell r="U26">
            <v>2</v>
          </cell>
          <cell r="V26">
            <v>1</v>
          </cell>
          <cell r="W26">
            <v>2</v>
          </cell>
          <cell r="X26">
            <v>0</v>
          </cell>
          <cell r="Y26">
            <v>1</v>
          </cell>
          <cell r="Z26">
            <v>1</v>
          </cell>
          <cell r="AA26" t="str">
            <v/>
          </cell>
          <cell r="AB26" t="str">
            <v/>
          </cell>
          <cell r="AF26">
            <v>0</v>
          </cell>
          <cell r="AG26">
            <v>0</v>
          </cell>
          <cell r="AH26">
            <v>0</v>
          </cell>
          <cell r="AI26">
            <v>3</v>
          </cell>
          <cell r="AJ26">
            <v>0</v>
          </cell>
          <cell r="AK26">
            <v>0</v>
          </cell>
          <cell r="AL26">
            <v>5</v>
          </cell>
          <cell r="AM26">
            <v>0</v>
          </cell>
          <cell r="AN26">
            <v>8</v>
          </cell>
          <cell r="AP26">
            <v>3</v>
          </cell>
        </row>
        <row r="27">
          <cell r="A27" t="str">
            <v>Kurney</v>
          </cell>
          <cell r="B27">
            <v>30771288</v>
          </cell>
          <cell r="C27">
            <v>0.042361111111111106</v>
          </cell>
          <cell r="D27">
            <v>0.04305555555555556</v>
          </cell>
          <cell r="E27">
            <v>0.04305555555555556</v>
          </cell>
          <cell r="F27">
            <v>0.042361111111111106</v>
          </cell>
          <cell r="G27">
            <v>0.08402777777777777</v>
          </cell>
          <cell r="H27">
            <v>0.08402777777777777</v>
          </cell>
          <cell r="I27">
            <v>0.08402777777777777</v>
          </cell>
          <cell r="M27">
            <v>1</v>
          </cell>
          <cell r="N27">
            <v>1</v>
          </cell>
          <cell r="O27">
            <v>1</v>
          </cell>
          <cell r="P27">
            <v>2</v>
          </cell>
          <cell r="Q27">
            <v>1</v>
          </cell>
          <cell r="R27">
            <v>2</v>
          </cell>
          <cell r="S27">
            <v>1</v>
          </cell>
          <cell r="T27">
            <v>1</v>
          </cell>
          <cell r="U27">
            <v>2</v>
          </cell>
          <cell r="V27">
            <v>1</v>
          </cell>
          <cell r="W27">
            <v>2</v>
          </cell>
          <cell r="X27">
            <v>1</v>
          </cell>
          <cell r="Y27">
            <v>2</v>
          </cell>
          <cell r="Z27">
            <v>1</v>
          </cell>
          <cell r="AA27" t="str">
            <v/>
          </cell>
          <cell r="AB27" t="str">
            <v/>
          </cell>
          <cell r="AF27">
            <v>5</v>
          </cell>
          <cell r="AG27">
            <v>5</v>
          </cell>
          <cell r="AH27">
            <v>5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15</v>
          </cell>
          <cell r="AP27">
            <v>15</v>
          </cell>
        </row>
        <row r="28">
          <cell r="A28" t="str">
            <v>Meggi</v>
          </cell>
          <cell r="B28">
            <v>30954225</v>
          </cell>
          <cell r="D28">
            <v>0.043750000000000004</v>
          </cell>
          <cell r="E28">
            <v>0.04305555555555556</v>
          </cell>
          <cell r="F28">
            <v>0.043750000000000004</v>
          </cell>
          <cell r="G28">
            <v>0.1673611111111111</v>
          </cell>
          <cell r="H28">
            <v>0.1277777777777778</v>
          </cell>
          <cell r="I28">
            <v>0.12569444444444444</v>
          </cell>
          <cell r="M28" t="str">
            <v/>
          </cell>
          <cell r="N28" t="str">
            <v/>
          </cell>
          <cell r="O28">
            <v>1</v>
          </cell>
          <cell r="P28">
            <v>3</v>
          </cell>
          <cell r="Q28">
            <v>1</v>
          </cell>
          <cell r="R28">
            <v>2</v>
          </cell>
          <cell r="S28">
            <v>1</v>
          </cell>
          <cell r="T28">
            <v>3</v>
          </cell>
          <cell r="U28">
            <v>4</v>
          </cell>
          <cell r="V28">
            <v>1</v>
          </cell>
          <cell r="W28">
            <v>3</v>
          </cell>
          <cell r="X28">
            <v>4</v>
          </cell>
          <cell r="Y28">
            <v>3</v>
          </cell>
          <cell r="Z28">
            <v>1</v>
          </cell>
          <cell r="AA28" t="str">
            <v/>
          </cell>
          <cell r="AB28" t="str">
            <v/>
          </cell>
          <cell r="AF28">
            <v>0</v>
          </cell>
          <cell r="AG28">
            <v>3</v>
          </cell>
          <cell r="AH28">
            <v>5</v>
          </cell>
          <cell r="AI28">
            <v>3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11</v>
          </cell>
          <cell r="AP28">
            <v>11</v>
          </cell>
        </row>
        <row r="29">
          <cell r="A29" t="str">
            <v>Wurm</v>
          </cell>
          <cell r="B29">
            <v>30943878</v>
          </cell>
          <cell r="C29">
            <v>0.0006944444444444445</v>
          </cell>
          <cell r="D29">
            <v>0.042361111111111106</v>
          </cell>
          <cell r="E29">
            <v>0.042361111111111106</v>
          </cell>
          <cell r="F29">
            <v>0.043750000000000004</v>
          </cell>
          <cell r="G29">
            <v>0.042361111111111106</v>
          </cell>
          <cell r="H29">
            <v>0.12569444444444444</v>
          </cell>
          <cell r="I29">
            <v>0.042361111111111106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3</v>
          </cell>
          <cell r="U29">
            <v>1</v>
          </cell>
          <cell r="V29">
            <v>1</v>
          </cell>
          <cell r="W29">
            <v>3</v>
          </cell>
          <cell r="X29">
            <v>1</v>
          </cell>
          <cell r="Y29">
            <v>1</v>
          </cell>
          <cell r="Z29">
            <v>1</v>
          </cell>
          <cell r="AA29" t="str">
            <v/>
          </cell>
          <cell r="AB29" t="str">
            <v/>
          </cell>
          <cell r="AF29">
            <v>0</v>
          </cell>
          <cell r="AG29">
            <v>0</v>
          </cell>
          <cell r="AH29">
            <v>0</v>
          </cell>
          <cell r="AI29">
            <v>3</v>
          </cell>
          <cell r="AJ29">
            <v>5</v>
          </cell>
          <cell r="AK29">
            <v>0</v>
          </cell>
          <cell r="AL29">
            <v>5</v>
          </cell>
          <cell r="AM29">
            <v>0</v>
          </cell>
          <cell r="AN29">
            <v>13</v>
          </cell>
          <cell r="AP29">
            <v>3</v>
          </cell>
        </row>
        <row r="30">
          <cell r="A30" t="str">
            <v>TorstenKrause</v>
          </cell>
          <cell r="B30">
            <v>30923465</v>
          </cell>
          <cell r="C30">
            <v>0.04305555555555556</v>
          </cell>
          <cell r="D30">
            <v>0.042361111111111106</v>
          </cell>
          <cell r="E30">
            <v>0</v>
          </cell>
          <cell r="F30">
            <v>0.001388888888888889</v>
          </cell>
          <cell r="G30">
            <v>0.08333333333333333</v>
          </cell>
          <cell r="H30">
            <v>0.08402777777777777</v>
          </cell>
          <cell r="I30">
            <v>0.04305555555555556</v>
          </cell>
          <cell r="M30">
            <v>1</v>
          </cell>
          <cell r="N30">
            <v>2</v>
          </cell>
          <cell r="O30">
            <v>1</v>
          </cell>
          <cell r="P30">
            <v>1</v>
          </cell>
          <cell r="Q30">
            <v>0</v>
          </cell>
          <cell r="R30">
            <v>0</v>
          </cell>
          <cell r="S30">
            <v>0</v>
          </cell>
          <cell r="T30">
            <v>2</v>
          </cell>
          <cell r="U30">
            <v>2</v>
          </cell>
          <cell r="V30">
            <v>0</v>
          </cell>
          <cell r="W30">
            <v>2</v>
          </cell>
          <cell r="X30">
            <v>1</v>
          </cell>
          <cell r="Y30">
            <v>1</v>
          </cell>
          <cell r="Z30">
            <v>2</v>
          </cell>
          <cell r="AA30" t="str">
            <v/>
          </cell>
          <cell r="AB30" t="str">
            <v/>
          </cell>
          <cell r="AF30">
            <v>0</v>
          </cell>
          <cell r="AG30">
            <v>0</v>
          </cell>
          <cell r="AH30">
            <v>0</v>
          </cell>
          <cell r="AI30">
            <v>3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3</v>
          </cell>
          <cell r="AP30">
            <v>3</v>
          </cell>
        </row>
        <row r="31">
          <cell r="A31" t="str">
            <v>KaiB</v>
          </cell>
          <cell r="B31">
            <v>30714756</v>
          </cell>
          <cell r="C31">
            <v>0.043750000000000004</v>
          </cell>
          <cell r="D31">
            <v>0.08402777777777777</v>
          </cell>
          <cell r="E31">
            <v>0.042361111111111106</v>
          </cell>
          <cell r="F31">
            <v>0.043750000000000004</v>
          </cell>
          <cell r="G31">
            <v>0.08402777777777777</v>
          </cell>
          <cell r="H31">
            <v>0.041666666666666664</v>
          </cell>
          <cell r="I31">
            <v>0.08402777777777777</v>
          </cell>
          <cell r="M31">
            <v>1</v>
          </cell>
          <cell r="N31">
            <v>3</v>
          </cell>
          <cell r="O31">
            <v>2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3</v>
          </cell>
          <cell r="U31">
            <v>2</v>
          </cell>
          <cell r="V31">
            <v>1</v>
          </cell>
          <cell r="W31">
            <v>1</v>
          </cell>
          <cell r="X31">
            <v>0</v>
          </cell>
          <cell r="Y31">
            <v>2</v>
          </cell>
          <cell r="Z31">
            <v>1</v>
          </cell>
          <cell r="AA31" t="str">
            <v/>
          </cell>
          <cell r="AB31" t="str">
            <v/>
          </cell>
          <cell r="AF31">
            <v>0</v>
          </cell>
          <cell r="AG31">
            <v>0</v>
          </cell>
          <cell r="AH31">
            <v>0</v>
          </cell>
          <cell r="AI31">
            <v>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3</v>
          </cell>
          <cell r="AP31">
            <v>3</v>
          </cell>
        </row>
        <row r="32">
          <cell r="A32" t="str">
            <v>Trinkmann</v>
          </cell>
          <cell r="B32">
            <v>31210837</v>
          </cell>
          <cell r="E32">
            <v>0.08402777777777777</v>
          </cell>
          <cell r="F32">
            <v>0.08402777777777777</v>
          </cell>
          <cell r="G32">
            <v>0.08333333333333333</v>
          </cell>
          <cell r="H32">
            <v>0.04305555555555556</v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>
            <v>2</v>
          </cell>
          <cell r="R32">
            <v>1</v>
          </cell>
          <cell r="S32">
            <v>2</v>
          </cell>
          <cell r="T32">
            <v>1</v>
          </cell>
          <cell r="U32">
            <v>2</v>
          </cell>
          <cell r="V32">
            <v>0</v>
          </cell>
          <cell r="W32">
            <v>1</v>
          </cell>
          <cell r="X32">
            <v>2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0</v>
          </cell>
        </row>
        <row r="33">
          <cell r="A33" t="str">
            <v>SuperOsna</v>
          </cell>
          <cell r="B33">
            <v>30924551</v>
          </cell>
          <cell r="C33">
            <v>0.0020833333333333333</v>
          </cell>
          <cell r="D33">
            <v>0.125</v>
          </cell>
          <cell r="E33">
            <v>0</v>
          </cell>
          <cell r="F33">
            <v>0</v>
          </cell>
          <cell r="G33">
            <v>0.12708333333333333</v>
          </cell>
          <cell r="H33">
            <v>0.0006944444444444445</v>
          </cell>
          <cell r="I33">
            <v>0.16666666666666666</v>
          </cell>
          <cell r="M33">
            <v>0</v>
          </cell>
          <cell r="N33">
            <v>3</v>
          </cell>
          <cell r="O33">
            <v>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</v>
          </cell>
          <cell r="V33">
            <v>3</v>
          </cell>
          <cell r="W33">
            <v>0</v>
          </cell>
          <cell r="X33">
            <v>1</v>
          </cell>
          <cell r="Y33">
            <v>4</v>
          </cell>
          <cell r="Z33">
            <v>0</v>
          </cell>
          <cell r="AA33" t="str">
            <v/>
          </cell>
          <cell r="AB33" t="str">
            <v/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</v>
          </cell>
          <cell r="AK33">
            <v>0</v>
          </cell>
          <cell r="AL33">
            <v>0</v>
          </cell>
          <cell r="AM33">
            <v>0</v>
          </cell>
          <cell r="AN33">
            <v>4</v>
          </cell>
          <cell r="AP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cktipp.de/bulitipp-wagner/tippuebersicht?spieltagIndex=1&amp;wertung=einzelwertung" TargetMode="External" /><Relationship Id="rId2" Type="http://schemas.openxmlformats.org/officeDocument/2006/relationships/hyperlink" Target="https://www.kicktipp.de/bulitipp-wagner/tippuebersicht?spieltagIndex=2&amp;wertung=einzelwertung" TargetMode="External" /><Relationship Id="rId3" Type="http://schemas.openxmlformats.org/officeDocument/2006/relationships/hyperlink" Target="https://www.kicktipp.de/bulitipp-wagner/tippuebersicht?spieltagIndex=3&amp;wertung=einzelwertung" TargetMode="External" /><Relationship Id="rId4" Type="http://schemas.openxmlformats.org/officeDocument/2006/relationships/hyperlink" Target="https://www.kicktipp.de/bulitipp-wagner/tippuebersicht?spieltagIndex=4&amp;wertung=einzelwertung" TargetMode="External" /><Relationship Id="rId5" Type="http://schemas.openxmlformats.org/officeDocument/2006/relationships/hyperlink" Target="https://www.kicktipp.de/bulitipp-wagner/tippuebersicht?spieltagIndex=5&amp;wertung=einzelwertung" TargetMode="External" /><Relationship Id="rId6" Type="http://schemas.openxmlformats.org/officeDocument/2006/relationships/hyperlink" Target="https://www.kicktipp.de/bulitipp-wagner/tippuebersicht?spieltagIndex=6&amp;wertung=einzelwertung" TargetMode="External" /><Relationship Id="rId7" Type="http://schemas.openxmlformats.org/officeDocument/2006/relationships/hyperlink" Target="https://www.kicktipp.de/bulitipp-wagner/tippuebersicht?spieltagIndex=7&amp;wertung=einzelwertung" TargetMode="External" /><Relationship Id="rId8" Type="http://schemas.openxmlformats.org/officeDocument/2006/relationships/hyperlink" Target="https://www.kicktipp.de/bulitipp-wagner/tippuebersicht?spieltagIndex=8&amp;wertung=einzelwertung" TargetMode="External" /><Relationship Id="rId9" Type="http://schemas.openxmlformats.org/officeDocument/2006/relationships/hyperlink" Target="https://www.kicktipp.de/bulitipp-wagner/tippuebersicht?spieltagIndex=9&amp;wertung=einzelwertung" TargetMode="External" /><Relationship Id="rId10" Type="http://schemas.openxmlformats.org/officeDocument/2006/relationships/hyperlink" Target="https://www.kicktipp.de/bulitipp-wagner/tippuebersicht?spieltagIndex=10&amp;wertung=einzelwertung" TargetMode="External" /><Relationship Id="rId11" Type="http://schemas.openxmlformats.org/officeDocument/2006/relationships/hyperlink" Target="https://www.kicktipp.de/bulitipp-wagner/tippuebersicht?spieltagIndex=11&amp;wertung=einzelwertung" TargetMode="External" /><Relationship Id="rId12" Type="http://schemas.openxmlformats.org/officeDocument/2006/relationships/hyperlink" Target="https://www.kicktipp.de/bulitipp-wagner/tippuebersicht?spieltagIndex=12&amp;wertung=einzelwertung" TargetMode="External" /><Relationship Id="rId13" Type="http://schemas.openxmlformats.org/officeDocument/2006/relationships/hyperlink" Target="https://www.kicktipp.de/bulitipp-wagner/tippuebersicht?spieltagIndex=13&amp;wertung=einzelwertung" TargetMode="External" /><Relationship Id="rId14" Type="http://schemas.openxmlformats.org/officeDocument/2006/relationships/hyperlink" Target="https://www.kicktipp.de/bulitipp-wagner/tippuebersicht?spieltagIndex=14&amp;wertung=einzelwertung" TargetMode="External" /><Relationship Id="rId15" Type="http://schemas.openxmlformats.org/officeDocument/2006/relationships/hyperlink" Target="https://www.kicktipp.de/bulitipp-wagner/tippuebersicht?spieltagIndex=15&amp;wertung=einzelwertung" TargetMode="External" /><Relationship Id="rId16" Type="http://schemas.openxmlformats.org/officeDocument/2006/relationships/hyperlink" Target="https://www.kicktipp.de/bulitipp-wagner/tippuebersicht?spieltagIndex=16&amp;wertung=einzelwertung" TargetMode="External" /><Relationship Id="rId17" Type="http://schemas.openxmlformats.org/officeDocument/2006/relationships/hyperlink" Target="https://www.kicktipp.de/bulitipp-wagner/tippuebersicht?spieltagIndex=17&amp;wertung=einzelwertung" TargetMode="External" /><Relationship Id="rId18" Type="http://schemas.openxmlformats.org/officeDocument/2006/relationships/hyperlink" Target="https://www.kicktipp.de/bulitipp-wagner/tippuebersicht?spieltagIndex=18&amp;wertung=einzelwertung" TargetMode="External" /><Relationship Id="rId19" Type="http://schemas.openxmlformats.org/officeDocument/2006/relationships/hyperlink" Target="https://www.kicktipp.de/bulitipp-wagner/tippuebersicht?spieltagIndex=19&amp;wertung=einzelwertung" TargetMode="External" /><Relationship Id="rId20" Type="http://schemas.openxmlformats.org/officeDocument/2006/relationships/hyperlink" Target="https://www.kicktipp.de/bulitipp-wagner/tippuebersicht?spieltagIndex=20&amp;wertung=einzelwertung" TargetMode="External" /><Relationship Id="rId21" Type="http://schemas.openxmlformats.org/officeDocument/2006/relationships/hyperlink" Target="https://www.kicktipp.de/bulitipp-wagner/tippuebersicht?spieltagIndex=21&amp;wertung=einzelwertung" TargetMode="External" /><Relationship Id="rId22" Type="http://schemas.openxmlformats.org/officeDocument/2006/relationships/hyperlink" Target="https://www.kicktipp.de/bulitipp-wagner/tippuebersicht?spieltagIndex=22&amp;wertung=einzelwertung" TargetMode="External" /><Relationship Id="rId23" Type="http://schemas.openxmlformats.org/officeDocument/2006/relationships/hyperlink" Target="https://www.kicktipp.de/bulitipp-wagner/tippuebersicht?spieltagIndex=23&amp;wertung=einzelwertung" TargetMode="External" /><Relationship Id="rId24" Type="http://schemas.openxmlformats.org/officeDocument/2006/relationships/hyperlink" Target="https://www.kicktipp.de/bulitipp-wagner/tippuebersicht?spieltagIndex=24&amp;wertung=einzelwertung" TargetMode="External" /><Relationship Id="rId25" Type="http://schemas.openxmlformats.org/officeDocument/2006/relationships/hyperlink" Target="https://www.kicktipp.de/bulitipp-wagner/tippuebersicht?spieltagIndex=25&amp;wertung=einzelwertung" TargetMode="External" /><Relationship Id="rId26" Type="http://schemas.openxmlformats.org/officeDocument/2006/relationships/hyperlink" Target="https://www.kicktipp.de/bulitipp-wagner/tippuebersicht?spieltagIndex=26&amp;wertung=einzelwertung" TargetMode="External" /><Relationship Id="rId27" Type="http://schemas.openxmlformats.org/officeDocument/2006/relationships/hyperlink" Target="https://www.kicktipp.de/bulitipp-wagner/tippuebersicht?spieltagIndex=27&amp;wertung=einzelwertung" TargetMode="External" /><Relationship Id="rId28" Type="http://schemas.openxmlformats.org/officeDocument/2006/relationships/hyperlink" Target="https://www.kicktipp.de/bulitipp-wagner/tippuebersicht?spieltagIndex=28&amp;wertung=einzelwertung" TargetMode="External" /><Relationship Id="rId29" Type="http://schemas.openxmlformats.org/officeDocument/2006/relationships/hyperlink" Target="https://www.kicktipp.de/bulitipp-wagner/tippuebersicht?spieltagIndex=29&amp;wertung=einzelwertung" TargetMode="External" /><Relationship Id="rId30" Type="http://schemas.openxmlformats.org/officeDocument/2006/relationships/hyperlink" Target="https://www.kicktipp.de/bulitipp-wagner/tippuebersicht?spieltagIndex=30&amp;wertung=einzelwertung" TargetMode="External" /><Relationship Id="rId31" Type="http://schemas.openxmlformats.org/officeDocument/2006/relationships/hyperlink" Target="https://www.kicktipp.de/bulitipp-wagner/tippuebersicht?spieltagIndex=31&amp;wertung=einzelwertung" TargetMode="External" /><Relationship Id="rId32" Type="http://schemas.openxmlformats.org/officeDocument/2006/relationships/hyperlink" Target="https://www.kicktipp.de/bulitipp-wagner/tippuebersicht?spieltagIndex=32&amp;wertung=einzelwertung" TargetMode="External" /><Relationship Id="rId33" Type="http://schemas.openxmlformats.org/officeDocument/2006/relationships/hyperlink" Target="https://www.kicktipp.de/bulitipp-wagner/tippuebersicht?spieltagIndex=33&amp;wertung=einzelwertung" TargetMode="External" /><Relationship Id="rId34" Type="http://schemas.openxmlformats.org/officeDocument/2006/relationships/hyperlink" Target="https://www.kicktipp.de/bulitipp-wagner/tippuebersicht?spieltagIndex=34&amp;wertung=einzelwertung" TargetMode="External" /><Relationship Id="rId35" Type="http://schemas.openxmlformats.org/officeDocument/2006/relationships/hyperlink" Target="https://www.kicktipp.de/bulitipp-wagner/tippuebersicht?spieltagIndex=35&amp;wertung=einzelwertung" TargetMode="External" /><Relationship Id="rId36" Type="http://schemas.openxmlformats.org/officeDocument/2006/relationships/hyperlink" Target="https://www.kicktipp.de/bulitipp-wagner/tippuebersicht?spieltagIndex=36&amp;wertung=einzelwertung" TargetMode="External" /><Relationship Id="rId37" Type="http://schemas.openxmlformats.org/officeDocument/2006/relationships/hyperlink" Target="https://www.kicktipp.de/bulitipp-wagner/gesamtuebersicht?&amp;sortBy=siege" TargetMode="External" /><Relationship Id="rId38" Type="http://schemas.openxmlformats.org/officeDocument/2006/relationships/hyperlink" Target="https://www.kicktipp.de/bulitipp-wagner/gesamtuebersicht?&amp;sortBy=gesamtpunkte" TargetMode="External" /><Relationship Id="rId3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cktipp.de/pokaltipp-wagner/tippuebersicht?spieltagIndex=1&amp;wertung=einzelwertung" TargetMode="External" /><Relationship Id="rId2" Type="http://schemas.openxmlformats.org/officeDocument/2006/relationships/hyperlink" Target="https://www.kicktipp.de/pokaltipp-wagner/tippuebersicht?spieltagIndex=2&amp;wertung=einzelwertung" TargetMode="External" /><Relationship Id="rId3" Type="http://schemas.openxmlformats.org/officeDocument/2006/relationships/hyperlink" Target="https://www.kicktipp.de/pokaltipp-wagner/tippuebersicht?spieltagIndex=3&amp;wertung=einzelwertung" TargetMode="External" /><Relationship Id="rId4" Type="http://schemas.openxmlformats.org/officeDocument/2006/relationships/hyperlink" Target="https://www.kicktipp.de/pokaltipp-wagner/tippuebersicht?spieltagIndex=4&amp;wertung=einzelwertung" TargetMode="External" /><Relationship Id="rId5" Type="http://schemas.openxmlformats.org/officeDocument/2006/relationships/hyperlink" Target="https://www.kicktipp.de/pokaltipp-wagner/gesamtuebersicht?&amp;sortBy=siege" TargetMode="External" /><Relationship Id="rId6" Type="http://schemas.openxmlformats.org/officeDocument/2006/relationships/hyperlink" Target="https://www.kicktipp.de/pokaltipp-wagner/gesamtuebersicht?&amp;sortBy=gesamtpunkte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cktipp.de/bulitipp-wagner/mitgliedwerden" TargetMode="External" /><Relationship Id="rId2" Type="http://schemas.openxmlformats.org/officeDocument/2006/relationships/hyperlink" Target="https://www.kicktipp.de/bulitipp-wagner/profil/login" TargetMode="External" /><Relationship Id="rId3" Type="http://schemas.openxmlformats.org/officeDocument/2006/relationships/hyperlink" Target="https://www.kicktipp.de/bulitipp-wagner/profil/passwortvergessen" TargetMode="External" /><Relationship Id="rId4" Type="http://schemas.openxmlformats.org/officeDocument/2006/relationships/hyperlink" Target="https://www.kicktipp.de/bulitipp-wagner/tippabgabe" TargetMode="External" /><Relationship Id="rId5" Type="http://schemas.openxmlformats.org/officeDocument/2006/relationships/hyperlink" Target="https://www.kicktipp.de/bulitipp-wagner/tippuebersicht" TargetMode="External" /><Relationship Id="rId6" Type="http://schemas.openxmlformats.org/officeDocument/2006/relationships/hyperlink" Target="http://www.buli-tipp-online.de/" TargetMode="External" /><Relationship Id="rId7" Type="http://schemas.openxmlformats.org/officeDocument/2006/relationships/hyperlink" Target="https://www.kicktipp.de/pokaltipp-wagner/profil/registrierung" TargetMode="External" /><Relationship Id="rId8" Type="http://schemas.openxmlformats.org/officeDocument/2006/relationships/hyperlink" Target="https://www.kicktipp.de/pokaltipp-wagner/profil/login" TargetMode="External" /><Relationship Id="rId9" Type="http://schemas.openxmlformats.org/officeDocument/2006/relationships/hyperlink" Target="https://www.kicktipp.de/pokaltipp-wagner/tippabgabe" TargetMode="External" /><Relationship Id="rId1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G1"/>
    </sheetView>
  </sheetViews>
  <sheetFormatPr defaultColWidth="3.7109375" defaultRowHeight="15"/>
  <cols>
    <col min="1" max="1" width="3.57421875" style="6" bestFit="1" customWidth="1"/>
    <col min="2" max="2" width="13.28125" style="6" bestFit="1" customWidth="1"/>
    <col min="3" max="3" width="4.00390625" style="6" bestFit="1" customWidth="1"/>
    <col min="4" max="4" width="1.57421875" style="6" bestFit="1" customWidth="1"/>
    <col min="5" max="5" width="4.00390625" style="6" bestFit="1" customWidth="1"/>
    <col min="6" max="6" width="3.57421875" style="6" bestFit="1" customWidth="1"/>
    <col min="7" max="7" width="3.00390625" style="6" bestFit="1" customWidth="1"/>
    <col min="8" max="8" width="3.28125" style="3" customWidth="1"/>
    <col min="9" max="9" width="3.57421875" style="6" bestFit="1" customWidth="1"/>
    <col min="10" max="10" width="13.28125" style="6" bestFit="1" customWidth="1"/>
    <col min="11" max="11" width="4.00390625" style="6" bestFit="1" customWidth="1"/>
    <col min="12" max="12" width="1.57421875" style="6" bestFit="1" customWidth="1"/>
    <col min="13" max="13" width="4.00390625" style="6" bestFit="1" customWidth="1"/>
    <col min="14" max="14" width="3.57421875" style="6" bestFit="1" customWidth="1"/>
    <col min="15" max="15" width="3.00390625" style="6" bestFit="1" customWidth="1"/>
    <col min="16" max="16" width="3.28125" style="3" customWidth="1"/>
    <col min="17" max="17" width="3.57421875" style="6" bestFit="1" customWidth="1"/>
    <col min="18" max="18" width="13.28125" style="6" bestFit="1" customWidth="1"/>
    <col min="19" max="19" width="4.00390625" style="6" bestFit="1" customWidth="1"/>
    <col min="20" max="20" width="1.57421875" style="6" bestFit="1" customWidth="1"/>
    <col min="21" max="21" width="4.00390625" style="6" bestFit="1" customWidth="1"/>
    <col min="22" max="22" width="3.57421875" style="6" bestFit="1" customWidth="1"/>
    <col min="23" max="23" width="3.00390625" style="6" bestFit="1" customWidth="1"/>
    <col min="24" max="24" width="3.28125" style="3" customWidth="1"/>
    <col min="25" max="25" width="3.57421875" style="6" bestFit="1" customWidth="1"/>
    <col min="26" max="26" width="13.28125" style="6" bestFit="1" customWidth="1"/>
    <col min="27" max="27" width="4.00390625" style="6" bestFit="1" customWidth="1"/>
    <col min="28" max="28" width="1.57421875" style="6" bestFit="1" customWidth="1"/>
    <col min="29" max="29" width="4.00390625" style="6" bestFit="1" customWidth="1"/>
    <col min="30" max="30" width="3.57421875" style="6" bestFit="1" customWidth="1"/>
    <col min="31" max="31" width="3.00390625" style="6" bestFit="1" customWidth="1"/>
    <col min="32" max="32" width="3.7109375" style="39" customWidth="1"/>
    <col min="33" max="16384" width="3.7109375" style="8" customWidth="1"/>
  </cols>
  <sheetData>
    <row r="1" spans="1:32" ht="12.75">
      <c r="A1" s="89" t="s">
        <v>434</v>
      </c>
      <c r="B1" s="89"/>
      <c r="C1" s="89"/>
      <c r="D1" s="89"/>
      <c r="E1" s="89"/>
      <c r="F1" s="89"/>
      <c r="G1" s="89"/>
      <c r="H1" s="1"/>
      <c r="I1" s="89" t="s">
        <v>435</v>
      </c>
      <c r="J1" s="89"/>
      <c r="K1" s="89"/>
      <c r="L1" s="89"/>
      <c r="M1" s="89"/>
      <c r="N1" s="89"/>
      <c r="O1" s="89"/>
      <c r="P1" s="1"/>
      <c r="Q1" s="89" t="s">
        <v>436</v>
      </c>
      <c r="R1" s="89"/>
      <c r="S1" s="89"/>
      <c r="T1" s="89"/>
      <c r="U1" s="89"/>
      <c r="V1" s="89"/>
      <c r="W1" s="89"/>
      <c r="X1" s="1"/>
      <c r="Y1" s="89" t="s">
        <v>437</v>
      </c>
      <c r="Z1" s="89"/>
      <c r="AA1" s="89"/>
      <c r="AB1" s="89"/>
      <c r="AC1" s="89"/>
      <c r="AD1" s="89"/>
      <c r="AE1" s="89"/>
      <c r="AF1" s="1"/>
    </row>
    <row r="2" spans="1:32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Q2" s="2"/>
      <c r="R2" s="2"/>
      <c r="S2" s="2"/>
      <c r="T2" s="2"/>
      <c r="U2" s="2"/>
      <c r="V2" s="2"/>
      <c r="W2" s="2"/>
      <c r="Y2" s="2"/>
      <c r="Z2" s="2"/>
      <c r="AA2" s="2"/>
      <c r="AB2" s="2"/>
      <c r="AC2" s="2"/>
      <c r="AD2" s="2"/>
      <c r="AE2" s="2"/>
      <c r="AF2" s="3"/>
    </row>
    <row r="3" spans="1:32" s="32" customFormat="1" ht="12.75">
      <c r="A3" s="33" t="s">
        <v>137</v>
      </c>
      <c r="B3" s="33" t="s">
        <v>30</v>
      </c>
      <c r="C3" s="33">
        <v>153</v>
      </c>
      <c r="D3" s="33" t="s">
        <v>438</v>
      </c>
      <c r="E3" s="33">
        <v>130</v>
      </c>
      <c r="F3" s="33">
        <v>23</v>
      </c>
      <c r="G3" s="33">
        <v>19</v>
      </c>
      <c r="H3" s="34"/>
      <c r="I3" s="33" t="s">
        <v>137</v>
      </c>
      <c r="J3" s="33" t="s">
        <v>15</v>
      </c>
      <c r="K3" s="33">
        <v>141</v>
      </c>
      <c r="L3" s="33" t="s">
        <v>438</v>
      </c>
      <c r="M3" s="33">
        <v>122</v>
      </c>
      <c r="N3" s="33">
        <v>19</v>
      </c>
      <c r="O3" s="33">
        <v>19</v>
      </c>
      <c r="P3" s="34"/>
      <c r="Q3" s="33" t="s">
        <v>137</v>
      </c>
      <c r="R3" s="33" t="s">
        <v>38</v>
      </c>
      <c r="S3" s="33">
        <v>125</v>
      </c>
      <c r="T3" s="33" t="s">
        <v>438</v>
      </c>
      <c r="U3" s="33">
        <v>110</v>
      </c>
      <c r="V3" s="33">
        <v>15</v>
      </c>
      <c r="W3" s="33">
        <v>19</v>
      </c>
      <c r="X3" s="34"/>
      <c r="Y3" s="33" t="s">
        <v>137</v>
      </c>
      <c r="Z3" s="33" t="s">
        <v>10</v>
      </c>
      <c r="AA3" s="33">
        <v>175</v>
      </c>
      <c r="AB3" s="33" t="s">
        <v>438</v>
      </c>
      <c r="AC3" s="33">
        <v>136</v>
      </c>
      <c r="AD3" s="33">
        <v>39</v>
      </c>
      <c r="AE3" s="33">
        <v>21</v>
      </c>
      <c r="AF3" s="34"/>
    </row>
    <row r="4" spans="1:32" s="32" customFormat="1" ht="12.75">
      <c r="A4" s="4" t="s">
        <v>138</v>
      </c>
      <c r="B4" s="4" t="s">
        <v>15</v>
      </c>
      <c r="C4" s="4">
        <v>172</v>
      </c>
      <c r="D4" s="4" t="s">
        <v>438</v>
      </c>
      <c r="E4" s="4">
        <v>150</v>
      </c>
      <c r="F4" s="4">
        <v>22</v>
      </c>
      <c r="G4" s="4">
        <v>19</v>
      </c>
      <c r="H4" s="35"/>
      <c r="I4" s="4" t="s">
        <v>138</v>
      </c>
      <c r="J4" s="4" t="s">
        <v>38</v>
      </c>
      <c r="K4" s="4">
        <v>139</v>
      </c>
      <c r="L4" s="4" t="s">
        <v>438</v>
      </c>
      <c r="M4" s="4">
        <v>141</v>
      </c>
      <c r="N4" s="4">
        <v>-2</v>
      </c>
      <c r="O4" s="4">
        <v>17</v>
      </c>
      <c r="P4" s="35"/>
      <c r="Q4" s="4" t="s">
        <v>138</v>
      </c>
      <c r="R4" s="4" t="s">
        <v>99</v>
      </c>
      <c r="S4" s="4">
        <v>144</v>
      </c>
      <c r="T4" s="4" t="s">
        <v>438</v>
      </c>
      <c r="U4" s="4">
        <v>119</v>
      </c>
      <c r="V4" s="4">
        <v>25</v>
      </c>
      <c r="W4" s="4">
        <v>18</v>
      </c>
      <c r="X4" s="35"/>
      <c r="Y4" s="4" t="s">
        <v>138</v>
      </c>
      <c r="Z4" s="4" t="s">
        <v>439</v>
      </c>
      <c r="AA4" s="4">
        <v>171</v>
      </c>
      <c r="AB4" s="4" t="s">
        <v>438</v>
      </c>
      <c r="AC4" s="4">
        <v>155</v>
      </c>
      <c r="AD4" s="4">
        <v>16</v>
      </c>
      <c r="AE4" s="4">
        <v>21</v>
      </c>
      <c r="AF4" s="35"/>
    </row>
    <row r="5" spans="1:32" s="32" customFormat="1" ht="12.75">
      <c r="A5" s="4" t="s">
        <v>139</v>
      </c>
      <c r="B5" s="4" t="s">
        <v>7</v>
      </c>
      <c r="C5" s="4">
        <v>166</v>
      </c>
      <c r="D5" s="4" t="s">
        <v>438</v>
      </c>
      <c r="E5" s="4">
        <v>145</v>
      </c>
      <c r="F5" s="4">
        <v>21</v>
      </c>
      <c r="G5" s="4">
        <v>18</v>
      </c>
      <c r="H5" s="35"/>
      <c r="I5" s="4" t="s">
        <v>139</v>
      </c>
      <c r="J5" s="4" t="s">
        <v>150</v>
      </c>
      <c r="K5" s="4">
        <v>140</v>
      </c>
      <c r="L5" s="4" t="s">
        <v>438</v>
      </c>
      <c r="M5" s="4">
        <v>130</v>
      </c>
      <c r="N5" s="4">
        <v>10</v>
      </c>
      <c r="O5" s="4">
        <v>14</v>
      </c>
      <c r="P5" s="35"/>
      <c r="Q5" s="4" t="s">
        <v>139</v>
      </c>
      <c r="R5" s="4" t="s">
        <v>150</v>
      </c>
      <c r="S5" s="4">
        <v>157</v>
      </c>
      <c r="T5" s="4" t="s">
        <v>438</v>
      </c>
      <c r="U5" s="4">
        <v>136</v>
      </c>
      <c r="V5" s="4">
        <v>21</v>
      </c>
      <c r="W5" s="4">
        <v>18</v>
      </c>
      <c r="X5" s="35"/>
      <c r="Y5" s="4" t="s">
        <v>139</v>
      </c>
      <c r="Z5" s="4" t="s">
        <v>30</v>
      </c>
      <c r="AA5" s="4">
        <v>148</v>
      </c>
      <c r="AB5" s="4" t="s">
        <v>438</v>
      </c>
      <c r="AC5" s="4">
        <v>137</v>
      </c>
      <c r="AD5" s="4">
        <v>11</v>
      </c>
      <c r="AE5" s="4">
        <v>15</v>
      </c>
      <c r="AF5" s="35"/>
    </row>
    <row r="6" spans="1:32" s="32" customFormat="1" ht="12.75">
      <c r="A6" s="4" t="s">
        <v>140</v>
      </c>
      <c r="B6" s="4" t="s">
        <v>28</v>
      </c>
      <c r="C6" s="4">
        <v>148</v>
      </c>
      <c r="D6" s="4" t="s">
        <v>438</v>
      </c>
      <c r="E6" s="4">
        <v>146</v>
      </c>
      <c r="F6" s="4">
        <v>2</v>
      </c>
      <c r="G6" s="4">
        <v>15</v>
      </c>
      <c r="H6" s="35"/>
      <c r="I6" s="4" t="s">
        <v>140</v>
      </c>
      <c r="J6" s="4" t="s">
        <v>28</v>
      </c>
      <c r="K6" s="4">
        <v>118</v>
      </c>
      <c r="L6" s="4" t="s">
        <v>438</v>
      </c>
      <c r="M6" s="4">
        <v>135</v>
      </c>
      <c r="N6" s="4">
        <v>-17</v>
      </c>
      <c r="O6" s="4">
        <v>14</v>
      </c>
      <c r="P6" s="35"/>
      <c r="Q6" s="4" t="s">
        <v>140</v>
      </c>
      <c r="R6" s="4" t="s">
        <v>30</v>
      </c>
      <c r="S6" s="4">
        <v>135</v>
      </c>
      <c r="T6" s="4" t="s">
        <v>438</v>
      </c>
      <c r="U6" s="4">
        <v>136</v>
      </c>
      <c r="V6" s="4">
        <v>-1</v>
      </c>
      <c r="W6" s="4">
        <v>13</v>
      </c>
      <c r="X6" s="35"/>
      <c r="Y6" s="4" t="s">
        <v>140</v>
      </c>
      <c r="Z6" s="4" t="s">
        <v>20</v>
      </c>
      <c r="AA6" s="4">
        <v>153</v>
      </c>
      <c r="AB6" s="4" t="s">
        <v>438</v>
      </c>
      <c r="AC6" s="4">
        <v>137</v>
      </c>
      <c r="AD6" s="4">
        <v>16</v>
      </c>
      <c r="AE6" s="4">
        <v>15</v>
      </c>
      <c r="AF6" s="35"/>
    </row>
    <row r="7" spans="1:32" s="32" customFormat="1" ht="12.75">
      <c r="A7" s="4" t="s">
        <v>141</v>
      </c>
      <c r="B7" s="4" t="s">
        <v>150</v>
      </c>
      <c r="C7" s="4">
        <v>135</v>
      </c>
      <c r="D7" s="4" t="s">
        <v>438</v>
      </c>
      <c r="E7" s="4">
        <v>143</v>
      </c>
      <c r="F7" s="4">
        <v>-8</v>
      </c>
      <c r="G7" s="4">
        <v>12</v>
      </c>
      <c r="H7" s="35"/>
      <c r="I7" s="4" t="s">
        <v>141</v>
      </c>
      <c r="J7" s="4" t="s">
        <v>30</v>
      </c>
      <c r="K7" s="4">
        <v>148</v>
      </c>
      <c r="L7" s="4" t="s">
        <v>438</v>
      </c>
      <c r="M7" s="4">
        <v>132</v>
      </c>
      <c r="N7" s="4">
        <v>16</v>
      </c>
      <c r="O7" s="4">
        <v>13</v>
      </c>
      <c r="P7" s="35"/>
      <c r="Q7" s="4" t="s">
        <v>141</v>
      </c>
      <c r="R7" s="4" t="s">
        <v>10</v>
      </c>
      <c r="S7" s="4">
        <v>116</v>
      </c>
      <c r="T7" s="4" t="s">
        <v>438</v>
      </c>
      <c r="U7" s="4">
        <v>110</v>
      </c>
      <c r="V7" s="4">
        <v>6</v>
      </c>
      <c r="W7" s="4">
        <v>13</v>
      </c>
      <c r="X7" s="35"/>
      <c r="Y7" s="4" t="s">
        <v>141</v>
      </c>
      <c r="Z7" s="4" t="s">
        <v>146</v>
      </c>
      <c r="AA7" s="4">
        <v>172</v>
      </c>
      <c r="AB7" s="4" t="s">
        <v>438</v>
      </c>
      <c r="AC7" s="4">
        <v>160</v>
      </c>
      <c r="AD7" s="4">
        <v>12</v>
      </c>
      <c r="AE7" s="4">
        <v>14</v>
      </c>
      <c r="AF7" s="35"/>
    </row>
    <row r="8" spans="1:32" s="32" customFormat="1" ht="12.75">
      <c r="A8" s="4" t="s">
        <v>142</v>
      </c>
      <c r="B8" s="4" t="s">
        <v>38</v>
      </c>
      <c r="C8" s="4">
        <v>144</v>
      </c>
      <c r="D8" s="4" t="s">
        <v>438</v>
      </c>
      <c r="E8" s="4">
        <v>162</v>
      </c>
      <c r="F8" s="4">
        <v>-18</v>
      </c>
      <c r="G8" s="4">
        <v>12</v>
      </c>
      <c r="H8" s="35"/>
      <c r="I8" s="4" t="s">
        <v>142</v>
      </c>
      <c r="J8" s="4" t="s">
        <v>19</v>
      </c>
      <c r="K8" s="4">
        <v>153</v>
      </c>
      <c r="L8" s="4" t="s">
        <v>438</v>
      </c>
      <c r="M8" s="4">
        <v>150</v>
      </c>
      <c r="N8" s="4">
        <v>3</v>
      </c>
      <c r="O8" s="4">
        <v>11</v>
      </c>
      <c r="P8" s="35"/>
      <c r="Q8" s="4" t="s">
        <v>142</v>
      </c>
      <c r="R8" s="4" t="s">
        <v>28</v>
      </c>
      <c r="S8" s="4">
        <v>119</v>
      </c>
      <c r="T8" s="4" t="s">
        <v>438</v>
      </c>
      <c r="U8" s="4">
        <v>116</v>
      </c>
      <c r="V8" s="4">
        <v>3</v>
      </c>
      <c r="W8" s="4">
        <v>12</v>
      </c>
      <c r="X8" s="35"/>
      <c r="Y8" s="4" t="s">
        <v>142</v>
      </c>
      <c r="Z8" s="4" t="s">
        <v>99</v>
      </c>
      <c r="AA8" s="4">
        <v>158</v>
      </c>
      <c r="AB8" s="4" t="s">
        <v>438</v>
      </c>
      <c r="AC8" s="4">
        <v>162</v>
      </c>
      <c r="AD8" s="4">
        <v>-4</v>
      </c>
      <c r="AE8" s="4">
        <v>13</v>
      </c>
      <c r="AF8" s="35"/>
    </row>
    <row r="9" spans="1:32" s="32" customFormat="1" ht="12.75">
      <c r="A9" s="4" t="s">
        <v>143</v>
      </c>
      <c r="B9" s="4" t="s">
        <v>1</v>
      </c>
      <c r="C9" s="4">
        <v>152</v>
      </c>
      <c r="D9" s="4" t="s">
        <v>438</v>
      </c>
      <c r="E9" s="4">
        <v>144</v>
      </c>
      <c r="F9" s="4">
        <v>8</v>
      </c>
      <c r="G9" s="4">
        <v>12</v>
      </c>
      <c r="H9" s="35"/>
      <c r="I9" s="4" t="s">
        <v>143</v>
      </c>
      <c r="J9" s="4" t="s">
        <v>7</v>
      </c>
      <c r="K9" s="4">
        <v>151</v>
      </c>
      <c r="L9" s="4" t="s">
        <v>438</v>
      </c>
      <c r="M9" s="4">
        <v>158</v>
      </c>
      <c r="N9" s="4">
        <v>-7</v>
      </c>
      <c r="O9" s="4">
        <v>11</v>
      </c>
      <c r="P9" s="35"/>
      <c r="Q9" s="4" t="s">
        <v>143</v>
      </c>
      <c r="R9" s="4" t="s">
        <v>19</v>
      </c>
      <c r="S9" s="4">
        <v>121</v>
      </c>
      <c r="T9" s="4" t="s">
        <v>438</v>
      </c>
      <c r="U9" s="4">
        <v>114</v>
      </c>
      <c r="V9" s="4">
        <v>7</v>
      </c>
      <c r="W9" s="4">
        <v>12</v>
      </c>
      <c r="X9" s="35"/>
      <c r="Y9" s="4" t="s">
        <v>143</v>
      </c>
      <c r="Z9" s="4" t="s">
        <v>19</v>
      </c>
      <c r="AA9" s="4">
        <v>151</v>
      </c>
      <c r="AB9" s="4" t="s">
        <v>438</v>
      </c>
      <c r="AC9" s="4">
        <v>164</v>
      </c>
      <c r="AD9" s="4">
        <v>-13</v>
      </c>
      <c r="AE9" s="4">
        <v>13</v>
      </c>
      <c r="AF9" s="35"/>
    </row>
    <row r="10" spans="1:32" s="32" customFormat="1" ht="12.75">
      <c r="A10" s="36" t="s">
        <v>144</v>
      </c>
      <c r="B10" s="36" t="s">
        <v>11</v>
      </c>
      <c r="C10" s="36">
        <v>162</v>
      </c>
      <c r="D10" s="36" t="s">
        <v>438</v>
      </c>
      <c r="E10" s="36">
        <v>157</v>
      </c>
      <c r="F10" s="36">
        <v>5</v>
      </c>
      <c r="G10" s="36">
        <v>12</v>
      </c>
      <c r="H10" s="35"/>
      <c r="I10" s="36" t="s">
        <v>144</v>
      </c>
      <c r="J10" s="36" t="s">
        <v>151</v>
      </c>
      <c r="K10" s="36">
        <v>139</v>
      </c>
      <c r="L10" s="36" t="s">
        <v>438</v>
      </c>
      <c r="M10" s="36">
        <v>155</v>
      </c>
      <c r="N10" s="36">
        <v>-16</v>
      </c>
      <c r="O10" s="36">
        <v>10</v>
      </c>
      <c r="P10" s="35"/>
      <c r="Q10" s="36" t="s">
        <v>144</v>
      </c>
      <c r="R10" s="36" t="s">
        <v>7</v>
      </c>
      <c r="S10" s="36">
        <v>135</v>
      </c>
      <c r="T10" s="36" t="s">
        <v>438</v>
      </c>
      <c r="U10" s="36">
        <v>139</v>
      </c>
      <c r="V10" s="36">
        <v>-4</v>
      </c>
      <c r="W10" s="36">
        <v>10</v>
      </c>
      <c r="X10" s="35"/>
      <c r="Y10" s="36" t="s">
        <v>144</v>
      </c>
      <c r="Z10" s="36" t="s">
        <v>28</v>
      </c>
      <c r="AA10" s="36">
        <v>115</v>
      </c>
      <c r="AB10" s="36" t="s">
        <v>438</v>
      </c>
      <c r="AC10" s="36">
        <v>136</v>
      </c>
      <c r="AD10" s="36">
        <v>-21</v>
      </c>
      <c r="AE10" s="36">
        <v>10</v>
      </c>
      <c r="AF10" s="35"/>
    </row>
    <row r="11" spans="1:32" s="32" customFormat="1" ht="12.75">
      <c r="A11" s="4" t="s">
        <v>145</v>
      </c>
      <c r="B11" s="4" t="s">
        <v>19</v>
      </c>
      <c r="C11" s="4">
        <v>157</v>
      </c>
      <c r="D11" s="4" t="s">
        <v>438</v>
      </c>
      <c r="E11" s="4">
        <v>176</v>
      </c>
      <c r="F11" s="4">
        <v>-19</v>
      </c>
      <c r="G11" s="4">
        <v>9</v>
      </c>
      <c r="H11" s="35"/>
      <c r="I11" s="4" t="s">
        <v>145</v>
      </c>
      <c r="J11" s="4" t="s">
        <v>99</v>
      </c>
      <c r="K11" s="4">
        <v>123</v>
      </c>
      <c r="L11" s="4" t="s">
        <v>438</v>
      </c>
      <c r="M11" s="4">
        <v>137</v>
      </c>
      <c r="N11" s="4">
        <v>-14</v>
      </c>
      <c r="O11" s="4">
        <v>9</v>
      </c>
      <c r="P11" s="35"/>
      <c r="Q11" s="4" t="s">
        <v>145</v>
      </c>
      <c r="R11" s="4" t="s">
        <v>20</v>
      </c>
      <c r="S11" s="4">
        <v>112</v>
      </c>
      <c r="T11" s="4" t="s">
        <v>438</v>
      </c>
      <c r="U11" s="4">
        <v>147</v>
      </c>
      <c r="V11" s="4">
        <v>-35</v>
      </c>
      <c r="W11" s="4">
        <v>9</v>
      </c>
      <c r="X11" s="35"/>
      <c r="Y11" s="4" t="s">
        <v>145</v>
      </c>
      <c r="Z11" s="4" t="s">
        <v>17</v>
      </c>
      <c r="AA11" s="4">
        <v>131</v>
      </c>
      <c r="AB11" s="4" t="s">
        <v>438</v>
      </c>
      <c r="AC11" s="4">
        <v>159</v>
      </c>
      <c r="AD11" s="4">
        <v>-28</v>
      </c>
      <c r="AE11" s="4">
        <v>6</v>
      </c>
      <c r="AF11" s="35"/>
    </row>
    <row r="12" spans="1:32" s="32" customFormat="1" ht="12.75">
      <c r="A12" s="4" t="s">
        <v>147</v>
      </c>
      <c r="B12" s="4" t="s">
        <v>151</v>
      </c>
      <c r="C12" s="4">
        <v>136</v>
      </c>
      <c r="D12" s="4" t="s">
        <v>438</v>
      </c>
      <c r="E12" s="4">
        <v>173</v>
      </c>
      <c r="F12" s="4">
        <v>-37</v>
      </c>
      <c r="G12" s="4">
        <v>6</v>
      </c>
      <c r="H12" s="35"/>
      <c r="I12" s="4" t="s">
        <v>147</v>
      </c>
      <c r="J12" s="4" t="s">
        <v>10</v>
      </c>
      <c r="K12" s="4">
        <v>146</v>
      </c>
      <c r="L12" s="4" t="s">
        <v>438</v>
      </c>
      <c r="M12" s="4">
        <v>138</v>
      </c>
      <c r="N12" s="4">
        <v>8</v>
      </c>
      <c r="O12" s="4">
        <v>9</v>
      </c>
      <c r="P12" s="35"/>
      <c r="Q12" s="4" t="s">
        <v>147</v>
      </c>
      <c r="R12" s="4" t="s">
        <v>45</v>
      </c>
      <c r="S12" s="4">
        <v>106</v>
      </c>
      <c r="T12" s="4" t="s">
        <v>438</v>
      </c>
      <c r="U12" s="4">
        <v>143</v>
      </c>
      <c r="V12" s="4">
        <v>-37</v>
      </c>
      <c r="W12" s="4">
        <v>9</v>
      </c>
      <c r="X12" s="35"/>
      <c r="Y12" s="4" t="s">
        <v>147</v>
      </c>
      <c r="Z12" s="4" t="s">
        <v>1</v>
      </c>
      <c r="AA12" s="4">
        <v>140</v>
      </c>
      <c r="AB12" s="4" t="s">
        <v>438</v>
      </c>
      <c r="AC12" s="4">
        <v>168</v>
      </c>
      <c r="AD12" s="4">
        <v>-28</v>
      </c>
      <c r="AE12" s="4">
        <v>4</v>
      </c>
      <c r="AF12" s="35"/>
    </row>
    <row r="13" spans="1:32" s="32" customFormat="1" ht="12.75">
      <c r="A13" s="2"/>
      <c r="B13" s="2"/>
      <c r="C13" s="2"/>
      <c r="D13" s="2"/>
      <c r="E13" s="2"/>
      <c r="F13" s="75"/>
      <c r="G13" s="2"/>
      <c r="H13" s="3"/>
      <c r="I13" s="2"/>
      <c r="J13" s="2"/>
      <c r="K13" s="2"/>
      <c r="L13" s="2"/>
      <c r="M13" s="2"/>
      <c r="N13" s="2"/>
      <c r="O13" s="75"/>
      <c r="P13" s="3"/>
      <c r="Q13" s="2"/>
      <c r="R13" s="2"/>
      <c r="S13" s="2"/>
      <c r="T13" s="2"/>
      <c r="U13" s="2"/>
      <c r="V13" s="2"/>
      <c r="W13" s="75"/>
      <c r="X13" s="3"/>
      <c r="Y13" s="2"/>
      <c r="Z13" s="2"/>
      <c r="AA13" s="2"/>
      <c r="AB13" s="2"/>
      <c r="AC13" s="2"/>
      <c r="AD13" s="75"/>
      <c r="AE13" s="2"/>
      <c r="AF13" s="3"/>
    </row>
    <row r="14" spans="1:32" s="32" customFormat="1" ht="12.75">
      <c r="A14" s="2"/>
      <c r="B14" s="2"/>
      <c r="C14" s="2"/>
      <c r="D14" s="2"/>
      <c r="E14" s="2"/>
      <c r="F14" s="75"/>
      <c r="G14" s="2"/>
      <c r="H14" s="3"/>
      <c r="I14" s="2"/>
      <c r="J14" s="2"/>
      <c r="K14" s="2"/>
      <c r="L14" s="2"/>
      <c r="M14" s="2"/>
      <c r="N14" s="2"/>
      <c r="O14" s="75"/>
      <c r="P14" s="3"/>
      <c r="Q14" s="2"/>
      <c r="R14" s="2"/>
      <c r="S14" s="2"/>
      <c r="T14" s="2"/>
      <c r="U14" s="2"/>
      <c r="V14" s="2"/>
      <c r="W14" s="75"/>
      <c r="X14" s="3"/>
      <c r="Y14" s="2"/>
      <c r="Z14" s="2"/>
      <c r="AA14" s="2"/>
      <c r="AB14" s="2"/>
      <c r="AC14" s="2"/>
      <c r="AD14" s="75"/>
      <c r="AE14" s="2"/>
      <c r="AF14" s="3"/>
    </row>
    <row r="15" spans="1:32" s="32" customFormat="1" ht="12.75">
      <c r="A15" s="37" t="s">
        <v>137</v>
      </c>
      <c r="B15" s="37" t="s">
        <v>10</v>
      </c>
      <c r="C15" s="37">
        <v>158</v>
      </c>
      <c r="D15" s="37" t="s">
        <v>438</v>
      </c>
      <c r="E15" s="37">
        <v>152</v>
      </c>
      <c r="F15" s="37">
        <v>6</v>
      </c>
      <c r="G15" s="37">
        <v>21</v>
      </c>
      <c r="H15" s="3"/>
      <c r="I15" s="37" t="s">
        <v>137</v>
      </c>
      <c r="J15" s="37" t="s">
        <v>11</v>
      </c>
      <c r="K15" s="37">
        <v>141</v>
      </c>
      <c r="L15" s="37" t="s">
        <v>438</v>
      </c>
      <c r="M15" s="37">
        <v>128</v>
      </c>
      <c r="N15" s="37">
        <v>13</v>
      </c>
      <c r="O15" s="37">
        <v>21</v>
      </c>
      <c r="P15" s="3"/>
      <c r="Q15" s="37" t="s">
        <v>137</v>
      </c>
      <c r="R15" s="37" t="s">
        <v>15</v>
      </c>
      <c r="S15" s="37">
        <v>145</v>
      </c>
      <c r="T15" s="37" t="s">
        <v>438</v>
      </c>
      <c r="U15" s="37">
        <v>111</v>
      </c>
      <c r="V15" s="37">
        <v>34</v>
      </c>
      <c r="W15" s="37">
        <v>22</v>
      </c>
      <c r="X15" s="3"/>
      <c r="Y15" s="37" t="s">
        <v>137</v>
      </c>
      <c r="Z15" s="37" t="s">
        <v>38</v>
      </c>
      <c r="AA15" s="37">
        <v>161</v>
      </c>
      <c r="AB15" s="37" t="s">
        <v>438</v>
      </c>
      <c r="AC15" s="37">
        <v>120</v>
      </c>
      <c r="AD15" s="37">
        <v>41</v>
      </c>
      <c r="AE15" s="37">
        <v>19</v>
      </c>
      <c r="AF15" s="3"/>
    </row>
    <row r="16" spans="1:32" s="32" customFormat="1" ht="12.75">
      <c r="A16" s="5" t="s">
        <v>138</v>
      </c>
      <c r="B16" s="5" t="s">
        <v>134</v>
      </c>
      <c r="C16" s="5">
        <v>158</v>
      </c>
      <c r="D16" s="5" t="s">
        <v>438</v>
      </c>
      <c r="E16" s="5">
        <v>132</v>
      </c>
      <c r="F16" s="5">
        <v>26</v>
      </c>
      <c r="G16" s="5">
        <v>18</v>
      </c>
      <c r="H16" s="3"/>
      <c r="I16" s="5" t="s">
        <v>138</v>
      </c>
      <c r="J16" s="5" t="s">
        <v>169</v>
      </c>
      <c r="K16" s="5">
        <v>141</v>
      </c>
      <c r="L16" s="5" t="s">
        <v>438</v>
      </c>
      <c r="M16" s="5">
        <v>119</v>
      </c>
      <c r="N16" s="5">
        <v>22</v>
      </c>
      <c r="O16" s="5">
        <v>19</v>
      </c>
      <c r="P16" s="3"/>
      <c r="Q16" s="5" t="s">
        <v>138</v>
      </c>
      <c r="R16" s="5" t="s">
        <v>16</v>
      </c>
      <c r="S16" s="5">
        <v>130</v>
      </c>
      <c r="T16" s="5" t="s">
        <v>438</v>
      </c>
      <c r="U16" s="5">
        <v>115</v>
      </c>
      <c r="V16" s="5">
        <v>15</v>
      </c>
      <c r="W16" s="5">
        <v>16</v>
      </c>
      <c r="X16" s="3"/>
      <c r="Y16" s="5" t="s">
        <v>138</v>
      </c>
      <c r="Z16" s="5" t="s">
        <v>151</v>
      </c>
      <c r="AA16" s="5">
        <v>160</v>
      </c>
      <c r="AB16" s="5" t="s">
        <v>438</v>
      </c>
      <c r="AC16" s="5">
        <v>134</v>
      </c>
      <c r="AD16" s="5">
        <v>26</v>
      </c>
      <c r="AE16" s="5">
        <v>16</v>
      </c>
      <c r="AF16" s="3"/>
    </row>
    <row r="17" spans="1:32" s="32" customFormat="1" ht="12.75">
      <c r="A17" s="5" t="s">
        <v>139</v>
      </c>
      <c r="B17" s="5" t="s">
        <v>169</v>
      </c>
      <c r="C17" s="5">
        <v>156</v>
      </c>
      <c r="D17" s="5" t="s">
        <v>438</v>
      </c>
      <c r="E17" s="5">
        <v>154</v>
      </c>
      <c r="F17" s="5">
        <v>2</v>
      </c>
      <c r="G17" s="5">
        <v>16</v>
      </c>
      <c r="H17" s="3"/>
      <c r="I17" s="5" t="s">
        <v>139</v>
      </c>
      <c r="J17" s="5" t="s">
        <v>36</v>
      </c>
      <c r="K17" s="5">
        <v>145</v>
      </c>
      <c r="L17" s="5" t="s">
        <v>438</v>
      </c>
      <c r="M17" s="5">
        <v>135</v>
      </c>
      <c r="N17" s="5">
        <v>10</v>
      </c>
      <c r="O17" s="5">
        <v>15</v>
      </c>
      <c r="P17" s="3"/>
      <c r="Q17" s="5" t="s">
        <v>139</v>
      </c>
      <c r="R17" s="5" t="s">
        <v>11</v>
      </c>
      <c r="S17" s="5">
        <v>123</v>
      </c>
      <c r="T17" s="5" t="s">
        <v>438</v>
      </c>
      <c r="U17" s="5">
        <v>112</v>
      </c>
      <c r="V17" s="5">
        <v>11</v>
      </c>
      <c r="W17" s="5">
        <v>15</v>
      </c>
      <c r="X17" s="3"/>
      <c r="Y17" s="5" t="s">
        <v>139</v>
      </c>
      <c r="Z17" s="5" t="s">
        <v>35</v>
      </c>
      <c r="AA17" s="5">
        <v>151</v>
      </c>
      <c r="AB17" s="5" t="s">
        <v>438</v>
      </c>
      <c r="AC17" s="5">
        <v>148</v>
      </c>
      <c r="AD17" s="5">
        <v>3</v>
      </c>
      <c r="AE17" s="5">
        <v>16</v>
      </c>
      <c r="AF17" s="3"/>
    </row>
    <row r="18" spans="1:32" s="32" customFormat="1" ht="12.75">
      <c r="A18" s="5" t="s">
        <v>140</v>
      </c>
      <c r="B18" s="5" t="s">
        <v>37</v>
      </c>
      <c r="C18" s="5">
        <v>134</v>
      </c>
      <c r="D18" s="5" t="s">
        <v>438</v>
      </c>
      <c r="E18" s="5">
        <v>123</v>
      </c>
      <c r="F18" s="5">
        <v>11</v>
      </c>
      <c r="G18" s="5">
        <v>16</v>
      </c>
      <c r="H18" s="3"/>
      <c r="I18" s="5" t="s">
        <v>140</v>
      </c>
      <c r="J18" s="5" t="s">
        <v>21</v>
      </c>
      <c r="K18" s="5">
        <v>129</v>
      </c>
      <c r="L18" s="5" t="s">
        <v>438</v>
      </c>
      <c r="M18" s="5">
        <v>121</v>
      </c>
      <c r="N18" s="5">
        <v>8</v>
      </c>
      <c r="O18" s="5">
        <v>15</v>
      </c>
      <c r="P18" s="3"/>
      <c r="Q18" s="5" t="s">
        <v>140</v>
      </c>
      <c r="R18" s="5" t="s">
        <v>37</v>
      </c>
      <c r="S18" s="5">
        <v>109</v>
      </c>
      <c r="T18" s="5" t="s">
        <v>438</v>
      </c>
      <c r="U18" s="5">
        <v>123</v>
      </c>
      <c r="V18" s="5">
        <v>-14</v>
      </c>
      <c r="W18" s="5">
        <v>13</v>
      </c>
      <c r="X18" s="3"/>
      <c r="Y18" s="5" t="s">
        <v>140</v>
      </c>
      <c r="Z18" s="5" t="s">
        <v>14</v>
      </c>
      <c r="AA18" s="5">
        <v>141</v>
      </c>
      <c r="AB18" s="5" t="s">
        <v>438</v>
      </c>
      <c r="AC18" s="5">
        <v>156</v>
      </c>
      <c r="AD18" s="5">
        <v>-15</v>
      </c>
      <c r="AE18" s="5">
        <v>15</v>
      </c>
      <c r="AF18" s="3"/>
    </row>
    <row r="19" spans="1:32" s="32" customFormat="1" ht="12.75">
      <c r="A19" s="5" t="s">
        <v>141</v>
      </c>
      <c r="B19" s="5" t="s">
        <v>16</v>
      </c>
      <c r="C19" s="5">
        <v>160</v>
      </c>
      <c r="D19" s="5" t="s">
        <v>438</v>
      </c>
      <c r="E19" s="5">
        <v>159</v>
      </c>
      <c r="F19" s="5">
        <v>1</v>
      </c>
      <c r="G19" s="5">
        <v>13</v>
      </c>
      <c r="H19" s="3"/>
      <c r="I19" s="5" t="s">
        <v>141</v>
      </c>
      <c r="J19" s="5" t="s">
        <v>16</v>
      </c>
      <c r="K19" s="5">
        <v>143</v>
      </c>
      <c r="L19" s="5" t="s">
        <v>438</v>
      </c>
      <c r="M19" s="5">
        <v>134</v>
      </c>
      <c r="N19" s="5">
        <v>9</v>
      </c>
      <c r="O19" s="5">
        <v>13</v>
      </c>
      <c r="P19" s="3"/>
      <c r="Q19" s="5" t="s">
        <v>141</v>
      </c>
      <c r="R19" s="5" t="s">
        <v>21</v>
      </c>
      <c r="S19" s="5">
        <v>123</v>
      </c>
      <c r="T19" s="5" t="s">
        <v>438</v>
      </c>
      <c r="U19" s="5">
        <v>120</v>
      </c>
      <c r="V19" s="5">
        <v>3</v>
      </c>
      <c r="W19" s="5">
        <v>13</v>
      </c>
      <c r="X19" s="3"/>
      <c r="Y19" s="5" t="s">
        <v>141</v>
      </c>
      <c r="Z19" s="5" t="s">
        <v>3</v>
      </c>
      <c r="AA19" s="5">
        <v>155</v>
      </c>
      <c r="AB19" s="5" t="s">
        <v>438</v>
      </c>
      <c r="AC19" s="5">
        <v>138</v>
      </c>
      <c r="AD19" s="5">
        <v>17</v>
      </c>
      <c r="AE19" s="5">
        <v>14</v>
      </c>
      <c r="AF19" s="3"/>
    </row>
    <row r="20" spans="1:32" s="32" customFormat="1" ht="12.75">
      <c r="A20" s="5" t="s">
        <v>142</v>
      </c>
      <c r="B20" s="5" t="s">
        <v>25</v>
      </c>
      <c r="C20" s="5">
        <v>132</v>
      </c>
      <c r="D20" s="5" t="s">
        <v>438</v>
      </c>
      <c r="E20" s="5">
        <v>155</v>
      </c>
      <c r="F20" s="5">
        <v>-23</v>
      </c>
      <c r="G20" s="5">
        <v>12</v>
      </c>
      <c r="H20" s="3"/>
      <c r="I20" s="5" t="s">
        <v>142</v>
      </c>
      <c r="J20" s="5" t="s">
        <v>100</v>
      </c>
      <c r="K20" s="5">
        <v>131</v>
      </c>
      <c r="L20" s="5" t="s">
        <v>438</v>
      </c>
      <c r="M20" s="5">
        <v>138</v>
      </c>
      <c r="N20" s="5">
        <v>-7</v>
      </c>
      <c r="O20" s="5">
        <v>13</v>
      </c>
      <c r="P20" s="3"/>
      <c r="Q20" s="5" t="s">
        <v>142</v>
      </c>
      <c r="R20" s="5" t="s">
        <v>100</v>
      </c>
      <c r="S20" s="5">
        <v>121</v>
      </c>
      <c r="T20" s="5" t="s">
        <v>438</v>
      </c>
      <c r="U20" s="5">
        <v>114</v>
      </c>
      <c r="V20" s="5">
        <v>7</v>
      </c>
      <c r="W20" s="5">
        <v>12</v>
      </c>
      <c r="X20" s="3"/>
      <c r="Y20" s="5" t="s">
        <v>142</v>
      </c>
      <c r="Z20" s="5" t="s">
        <v>148</v>
      </c>
      <c r="AA20" s="5">
        <v>159</v>
      </c>
      <c r="AB20" s="5" t="s">
        <v>438</v>
      </c>
      <c r="AC20" s="5">
        <v>149</v>
      </c>
      <c r="AD20" s="5">
        <v>10</v>
      </c>
      <c r="AE20" s="5">
        <v>14</v>
      </c>
      <c r="AF20" s="3"/>
    </row>
    <row r="21" spans="1:32" s="32" customFormat="1" ht="12.75">
      <c r="A21" s="5" t="s">
        <v>143</v>
      </c>
      <c r="B21" s="5" t="s">
        <v>36</v>
      </c>
      <c r="C21" s="5">
        <v>127</v>
      </c>
      <c r="D21" s="5" t="s">
        <v>438</v>
      </c>
      <c r="E21" s="5">
        <v>138</v>
      </c>
      <c r="F21" s="5">
        <v>-11</v>
      </c>
      <c r="G21" s="5">
        <v>10</v>
      </c>
      <c r="H21" s="3"/>
      <c r="I21" s="5" t="s">
        <v>143</v>
      </c>
      <c r="J21" s="5" t="s">
        <v>37</v>
      </c>
      <c r="K21" s="5">
        <v>138</v>
      </c>
      <c r="L21" s="5" t="s">
        <v>438</v>
      </c>
      <c r="M21" s="5">
        <v>146</v>
      </c>
      <c r="N21" s="5">
        <v>-8</v>
      </c>
      <c r="O21" s="5">
        <v>10</v>
      </c>
      <c r="P21" s="3"/>
      <c r="Q21" s="5" t="s">
        <v>143</v>
      </c>
      <c r="R21" s="5" t="s">
        <v>36</v>
      </c>
      <c r="S21" s="5">
        <v>119</v>
      </c>
      <c r="T21" s="5" t="s">
        <v>438</v>
      </c>
      <c r="U21" s="5">
        <v>130</v>
      </c>
      <c r="V21" s="5">
        <v>-11</v>
      </c>
      <c r="W21" s="5">
        <v>12</v>
      </c>
      <c r="X21" s="3"/>
      <c r="Y21" s="5" t="s">
        <v>143</v>
      </c>
      <c r="Z21" s="5" t="s">
        <v>18</v>
      </c>
      <c r="AA21" s="5">
        <v>133</v>
      </c>
      <c r="AB21" s="5" t="s">
        <v>438</v>
      </c>
      <c r="AC21" s="5">
        <v>135</v>
      </c>
      <c r="AD21" s="5">
        <v>-2</v>
      </c>
      <c r="AE21" s="5">
        <v>12</v>
      </c>
      <c r="AF21" s="3"/>
    </row>
    <row r="22" spans="1:32" s="32" customFormat="1" ht="12.75">
      <c r="A22" s="37" t="s">
        <v>144</v>
      </c>
      <c r="B22" s="37" t="s">
        <v>100</v>
      </c>
      <c r="C22" s="37">
        <v>146</v>
      </c>
      <c r="D22" s="37" t="s">
        <v>438</v>
      </c>
      <c r="E22" s="37">
        <v>137</v>
      </c>
      <c r="F22" s="37">
        <v>9</v>
      </c>
      <c r="G22" s="37">
        <v>10</v>
      </c>
      <c r="H22" s="3"/>
      <c r="I22" s="37" t="s">
        <v>144</v>
      </c>
      <c r="J22" s="37" t="s">
        <v>20</v>
      </c>
      <c r="K22" s="37">
        <v>136</v>
      </c>
      <c r="L22" s="37" t="s">
        <v>438</v>
      </c>
      <c r="M22" s="37">
        <v>151</v>
      </c>
      <c r="N22" s="37">
        <v>-15</v>
      </c>
      <c r="O22" s="37">
        <v>9</v>
      </c>
      <c r="P22" s="3"/>
      <c r="Q22" s="37" t="s">
        <v>144</v>
      </c>
      <c r="R22" s="37" t="s">
        <v>4</v>
      </c>
      <c r="S22" s="37">
        <v>111</v>
      </c>
      <c r="T22" s="37" t="s">
        <v>438</v>
      </c>
      <c r="U22" s="37">
        <v>116</v>
      </c>
      <c r="V22" s="37">
        <v>-5</v>
      </c>
      <c r="W22" s="37">
        <v>10</v>
      </c>
      <c r="X22" s="3"/>
      <c r="Y22" s="37" t="s">
        <v>144</v>
      </c>
      <c r="Z22" s="37" t="s">
        <v>33</v>
      </c>
      <c r="AA22" s="37">
        <v>137</v>
      </c>
      <c r="AB22" s="37" t="s">
        <v>438</v>
      </c>
      <c r="AC22" s="37">
        <v>160</v>
      </c>
      <c r="AD22" s="37">
        <v>-23</v>
      </c>
      <c r="AE22" s="37">
        <v>10</v>
      </c>
      <c r="AF22" s="3"/>
    </row>
    <row r="23" spans="1:32" s="32" customFormat="1" ht="12.75">
      <c r="A23" s="5" t="s">
        <v>145</v>
      </c>
      <c r="B23" s="5" t="s">
        <v>21</v>
      </c>
      <c r="C23" s="5">
        <v>148</v>
      </c>
      <c r="D23" s="5" t="s">
        <v>438</v>
      </c>
      <c r="E23" s="5">
        <v>151</v>
      </c>
      <c r="F23" s="5">
        <v>-3</v>
      </c>
      <c r="G23" s="5">
        <v>9</v>
      </c>
      <c r="H23" s="3"/>
      <c r="I23" s="5" t="s">
        <v>145</v>
      </c>
      <c r="J23" s="5" t="s">
        <v>4</v>
      </c>
      <c r="K23" s="5">
        <v>140</v>
      </c>
      <c r="L23" s="5" t="s">
        <v>438</v>
      </c>
      <c r="M23" s="5">
        <v>145</v>
      </c>
      <c r="N23" s="5">
        <v>-5</v>
      </c>
      <c r="O23" s="5">
        <v>9</v>
      </c>
      <c r="P23" s="3"/>
      <c r="Q23" s="5" t="s">
        <v>145</v>
      </c>
      <c r="R23" s="5" t="s">
        <v>3</v>
      </c>
      <c r="S23" s="5">
        <v>110</v>
      </c>
      <c r="T23" s="5" t="s">
        <v>438</v>
      </c>
      <c r="U23" s="5">
        <v>136</v>
      </c>
      <c r="V23" s="5">
        <v>-26</v>
      </c>
      <c r="W23" s="5">
        <v>10</v>
      </c>
      <c r="X23" s="3"/>
      <c r="Y23" s="5" t="s">
        <v>145</v>
      </c>
      <c r="Z23" s="5" t="s">
        <v>149</v>
      </c>
      <c r="AA23" s="5">
        <v>143</v>
      </c>
      <c r="AB23" s="5" t="s">
        <v>438</v>
      </c>
      <c r="AC23" s="5">
        <v>165</v>
      </c>
      <c r="AD23" s="5">
        <v>-22</v>
      </c>
      <c r="AE23" s="5">
        <v>8</v>
      </c>
      <c r="AF23" s="3"/>
    </row>
    <row r="24" spans="1:32" s="32" customFormat="1" ht="12.75">
      <c r="A24" s="5" t="s">
        <v>147</v>
      </c>
      <c r="B24" s="5" t="s">
        <v>20</v>
      </c>
      <c r="C24" s="5">
        <v>116</v>
      </c>
      <c r="D24" s="5" t="s">
        <v>438</v>
      </c>
      <c r="E24" s="5">
        <v>134</v>
      </c>
      <c r="F24" s="5">
        <v>-18</v>
      </c>
      <c r="G24" s="5">
        <v>7</v>
      </c>
      <c r="H24" s="3"/>
      <c r="I24" s="5" t="s">
        <v>147</v>
      </c>
      <c r="J24" s="5" t="s">
        <v>0</v>
      </c>
      <c r="K24" s="5">
        <v>126</v>
      </c>
      <c r="L24" s="5" t="s">
        <v>438</v>
      </c>
      <c r="M24" s="5">
        <v>153</v>
      </c>
      <c r="N24" s="5">
        <v>-27</v>
      </c>
      <c r="O24" s="5">
        <v>9</v>
      </c>
      <c r="P24" s="3"/>
      <c r="Q24" s="5" t="s">
        <v>147</v>
      </c>
      <c r="R24" s="5" t="s">
        <v>2</v>
      </c>
      <c r="S24" s="5">
        <v>119</v>
      </c>
      <c r="T24" s="5" t="s">
        <v>438</v>
      </c>
      <c r="U24" s="5">
        <v>133</v>
      </c>
      <c r="V24" s="5">
        <v>-14</v>
      </c>
      <c r="W24" s="5">
        <v>8</v>
      </c>
      <c r="X24" s="3"/>
      <c r="Y24" s="5" t="s">
        <v>147</v>
      </c>
      <c r="Z24" s="5" t="s">
        <v>12</v>
      </c>
      <c r="AA24" s="5">
        <v>112</v>
      </c>
      <c r="AB24" s="5" t="s">
        <v>438</v>
      </c>
      <c r="AC24" s="5">
        <v>147</v>
      </c>
      <c r="AD24" s="5">
        <v>-35</v>
      </c>
      <c r="AE24" s="5">
        <v>8</v>
      </c>
      <c r="AF24" s="3"/>
    </row>
    <row r="25" spans="1:32" s="32" customFormat="1" ht="12.75">
      <c r="A25" s="5"/>
      <c r="B25" s="5"/>
      <c r="C25" s="5"/>
      <c r="D25" s="5"/>
      <c r="E25" s="5"/>
      <c r="F25" s="5"/>
      <c r="G25" s="5"/>
      <c r="H25" s="3"/>
      <c r="I25" s="5"/>
      <c r="J25" s="5"/>
      <c r="K25" s="5"/>
      <c r="L25" s="5"/>
      <c r="M25" s="5"/>
      <c r="N25" s="5"/>
      <c r="O25" s="5"/>
      <c r="P25" s="3"/>
      <c r="Q25" s="5"/>
      <c r="R25" s="5"/>
      <c r="S25" s="5"/>
      <c r="T25" s="5"/>
      <c r="U25" s="5"/>
      <c r="V25" s="5"/>
      <c r="W25" s="5"/>
      <c r="X25" s="3"/>
      <c r="Y25" s="5"/>
      <c r="Z25" s="5"/>
      <c r="AA25" s="5"/>
      <c r="AB25" s="5"/>
      <c r="AC25" s="5"/>
      <c r="AD25" s="5"/>
      <c r="AE25" s="5"/>
      <c r="AF25" s="3"/>
    </row>
    <row r="26" spans="1:32" s="32" customFormat="1" ht="12.75">
      <c r="A26" s="37" t="s">
        <v>137</v>
      </c>
      <c r="B26" s="37" t="s">
        <v>5</v>
      </c>
      <c r="C26" s="37">
        <v>170</v>
      </c>
      <c r="D26" s="37" t="s">
        <v>438</v>
      </c>
      <c r="E26" s="37">
        <v>125</v>
      </c>
      <c r="F26" s="37">
        <v>45</v>
      </c>
      <c r="G26" s="37">
        <v>22</v>
      </c>
      <c r="H26" s="3"/>
      <c r="I26" s="37" t="s">
        <v>137</v>
      </c>
      <c r="J26" s="37" t="s">
        <v>1</v>
      </c>
      <c r="K26" s="37">
        <v>151</v>
      </c>
      <c r="L26" s="37" t="s">
        <v>438</v>
      </c>
      <c r="M26" s="37">
        <v>121</v>
      </c>
      <c r="N26" s="37">
        <v>30</v>
      </c>
      <c r="O26" s="37">
        <v>21</v>
      </c>
      <c r="P26" s="3"/>
      <c r="Q26" s="37" t="s">
        <v>137</v>
      </c>
      <c r="R26" s="37" t="s">
        <v>151</v>
      </c>
      <c r="S26" s="37">
        <v>132</v>
      </c>
      <c r="T26" s="37" t="s">
        <v>438</v>
      </c>
      <c r="U26" s="37">
        <v>90</v>
      </c>
      <c r="V26" s="37">
        <v>42</v>
      </c>
      <c r="W26" s="37">
        <v>27</v>
      </c>
      <c r="X26" s="3"/>
      <c r="Y26" s="37" t="s">
        <v>137</v>
      </c>
      <c r="Z26" s="37" t="s">
        <v>150</v>
      </c>
      <c r="AA26" s="37">
        <v>165</v>
      </c>
      <c r="AB26" s="37" t="s">
        <v>438</v>
      </c>
      <c r="AC26" s="37">
        <v>158</v>
      </c>
      <c r="AD26" s="37">
        <v>7</v>
      </c>
      <c r="AE26" s="37">
        <v>19</v>
      </c>
      <c r="AF26" s="3"/>
    </row>
    <row r="27" spans="1:32" s="32" customFormat="1" ht="12.75">
      <c r="A27" s="5" t="s">
        <v>138</v>
      </c>
      <c r="B27" s="5" t="s">
        <v>33</v>
      </c>
      <c r="C27" s="5">
        <v>125</v>
      </c>
      <c r="D27" s="5" t="s">
        <v>438</v>
      </c>
      <c r="E27" s="5">
        <v>113</v>
      </c>
      <c r="F27" s="5">
        <v>12</v>
      </c>
      <c r="G27" s="5">
        <v>18</v>
      </c>
      <c r="H27" s="3"/>
      <c r="I27" s="5" t="s">
        <v>138</v>
      </c>
      <c r="J27" s="5" t="s">
        <v>149</v>
      </c>
      <c r="K27" s="5">
        <v>147</v>
      </c>
      <c r="L27" s="5" t="s">
        <v>438</v>
      </c>
      <c r="M27" s="5">
        <v>140</v>
      </c>
      <c r="N27" s="5">
        <v>7</v>
      </c>
      <c r="O27" s="5">
        <v>15</v>
      </c>
      <c r="P27" s="3"/>
      <c r="Q27" s="5" t="s">
        <v>138</v>
      </c>
      <c r="R27" s="5" t="s">
        <v>168</v>
      </c>
      <c r="S27" s="5">
        <v>139</v>
      </c>
      <c r="T27" s="5" t="s">
        <v>438</v>
      </c>
      <c r="U27" s="5">
        <v>123</v>
      </c>
      <c r="V27" s="5">
        <v>16</v>
      </c>
      <c r="W27" s="5">
        <v>16</v>
      </c>
      <c r="X27" s="3"/>
      <c r="Y27" s="5" t="s">
        <v>138</v>
      </c>
      <c r="Z27" s="5" t="s">
        <v>36</v>
      </c>
      <c r="AA27" s="5">
        <v>151</v>
      </c>
      <c r="AB27" s="5" t="s">
        <v>438</v>
      </c>
      <c r="AC27" s="5">
        <v>130</v>
      </c>
      <c r="AD27" s="5">
        <v>21</v>
      </c>
      <c r="AE27" s="5">
        <v>18</v>
      </c>
      <c r="AF27" s="3"/>
    </row>
    <row r="28" spans="1:32" s="32" customFormat="1" ht="12.75">
      <c r="A28" s="5" t="s">
        <v>139</v>
      </c>
      <c r="B28" s="5" t="s">
        <v>14</v>
      </c>
      <c r="C28" s="5">
        <v>135</v>
      </c>
      <c r="D28" s="5" t="s">
        <v>438</v>
      </c>
      <c r="E28" s="5">
        <v>125</v>
      </c>
      <c r="F28" s="5">
        <v>10</v>
      </c>
      <c r="G28" s="5">
        <v>16</v>
      </c>
      <c r="H28" s="3"/>
      <c r="I28" s="5" t="s">
        <v>139</v>
      </c>
      <c r="J28" s="5" t="s">
        <v>33</v>
      </c>
      <c r="K28" s="5">
        <v>157</v>
      </c>
      <c r="L28" s="5" t="s">
        <v>438</v>
      </c>
      <c r="M28" s="5">
        <v>136</v>
      </c>
      <c r="N28" s="5">
        <v>21</v>
      </c>
      <c r="O28" s="5">
        <v>15</v>
      </c>
      <c r="P28" s="3"/>
      <c r="Q28" s="5" t="s">
        <v>139</v>
      </c>
      <c r="R28" s="5" t="s">
        <v>14</v>
      </c>
      <c r="S28" s="5">
        <v>112</v>
      </c>
      <c r="T28" s="5" t="s">
        <v>438</v>
      </c>
      <c r="U28" s="5">
        <v>110</v>
      </c>
      <c r="V28" s="5">
        <v>2</v>
      </c>
      <c r="W28" s="5">
        <v>16</v>
      </c>
      <c r="X28" s="3"/>
      <c r="Y28" s="5" t="s">
        <v>139</v>
      </c>
      <c r="Z28" s="5" t="s">
        <v>15</v>
      </c>
      <c r="AA28" s="5">
        <v>156</v>
      </c>
      <c r="AB28" s="5" t="s">
        <v>438</v>
      </c>
      <c r="AC28" s="5">
        <v>131</v>
      </c>
      <c r="AD28" s="5">
        <v>25</v>
      </c>
      <c r="AE28" s="5">
        <v>17</v>
      </c>
      <c r="AF28" s="3"/>
    </row>
    <row r="29" spans="1:32" s="32" customFormat="1" ht="12.75">
      <c r="A29" s="5" t="s">
        <v>140</v>
      </c>
      <c r="B29" s="5" t="s">
        <v>99</v>
      </c>
      <c r="C29" s="5">
        <v>138</v>
      </c>
      <c r="D29" s="5" t="s">
        <v>438</v>
      </c>
      <c r="E29" s="5">
        <v>127</v>
      </c>
      <c r="F29" s="5">
        <v>11</v>
      </c>
      <c r="G29" s="5">
        <v>15</v>
      </c>
      <c r="H29" s="3"/>
      <c r="I29" s="5" t="s">
        <v>140</v>
      </c>
      <c r="J29" s="5" t="s">
        <v>35</v>
      </c>
      <c r="K29" s="5">
        <v>137</v>
      </c>
      <c r="L29" s="5" t="s">
        <v>438</v>
      </c>
      <c r="M29" s="5">
        <v>141</v>
      </c>
      <c r="N29" s="5">
        <v>-4</v>
      </c>
      <c r="O29" s="5">
        <v>15</v>
      </c>
      <c r="P29" s="3"/>
      <c r="Q29" s="5" t="s">
        <v>140</v>
      </c>
      <c r="R29" s="5" t="s">
        <v>35</v>
      </c>
      <c r="S29" s="5">
        <v>115</v>
      </c>
      <c r="T29" s="5" t="s">
        <v>438</v>
      </c>
      <c r="U29" s="5">
        <v>126</v>
      </c>
      <c r="V29" s="5">
        <v>-11</v>
      </c>
      <c r="W29" s="5">
        <v>12</v>
      </c>
      <c r="X29" s="3"/>
      <c r="Y29" s="5" t="s">
        <v>140</v>
      </c>
      <c r="Z29" s="5" t="s">
        <v>21</v>
      </c>
      <c r="AA29" s="5">
        <v>155</v>
      </c>
      <c r="AB29" s="5" t="s">
        <v>438</v>
      </c>
      <c r="AC29" s="5">
        <v>133</v>
      </c>
      <c r="AD29" s="5">
        <v>22</v>
      </c>
      <c r="AE29" s="5">
        <v>15</v>
      </c>
      <c r="AF29" s="3"/>
    </row>
    <row r="30" spans="1:32" s="32" customFormat="1" ht="12.75">
      <c r="A30" s="5" t="s">
        <v>141</v>
      </c>
      <c r="B30" s="5" t="s">
        <v>24</v>
      </c>
      <c r="C30" s="5">
        <v>130</v>
      </c>
      <c r="D30" s="5" t="s">
        <v>438</v>
      </c>
      <c r="E30" s="5">
        <v>138</v>
      </c>
      <c r="F30" s="5">
        <v>-8</v>
      </c>
      <c r="G30" s="5">
        <v>12</v>
      </c>
      <c r="H30" s="3"/>
      <c r="I30" s="5" t="s">
        <v>141</v>
      </c>
      <c r="J30" s="5" t="s">
        <v>14</v>
      </c>
      <c r="K30" s="5">
        <v>143</v>
      </c>
      <c r="L30" s="5" t="s">
        <v>438</v>
      </c>
      <c r="M30" s="5">
        <v>135</v>
      </c>
      <c r="N30" s="5">
        <v>8</v>
      </c>
      <c r="O30" s="5">
        <v>15</v>
      </c>
      <c r="P30" s="3"/>
      <c r="Q30" s="5" t="s">
        <v>141</v>
      </c>
      <c r="R30" s="5" t="s">
        <v>17</v>
      </c>
      <c r="S30" s="5">
        <v>129</v>
      </c>
      <c r="T30" s="5" t="s">
        <v>438</v>
      </c>
      <c r="U30" s="5">
        <v>108</v>
      </c>
      <c r="V30" s="5">
        <v>21</v>
      </c>
      <c r="W30" s="5">
        <v>12</v>
      </c>
      <c r="X30" s="3"/>
      <c r="Y30" s="5" t="s">
        <v>141</v>
      </c>
      <c r="Z30" s="5" t="s">
        <v>4</v>
      </c>
      <c r="AA30" s="5">
        <v>169</v>
      </c>
      <c r="AB30" s="5" t="s">
        <v>438</v>
      </c>
      <c r="AC30" s="5">
        <v>153</v>
      </c>
      <c r="AD30" s="5">
        <v>16</v>
      </c>
      <c r="AE30" s="5">
        <v>13</v>
      </c>
      <c r="AF30" s="3"/>
    </row>
    <row r="31" spans="1:32" s="32" customFormat="1" ht="12.75">
      <c r="A31" s="5" t="s">
        <v>142</v>
      </c>
      <c r="B31" s="5" t="s">
        <v>149</v>
      </c>
      <c r="C31" s="5">
        <v>124</v>
      </c>
      <c r="D31" s="5" t="s">
        <v>438</v>
      </c>
      <c r="E31" s="5">
        <v>126</v>
      </c>
      <c r="F31" s="5">
        <v>-2</v>
      </c>
      <c r="G31" s="5">
        <v>11</v>
      </c>
      <c r="H31" s="3"/>
      <c r="I31" s="5" t="s">
        <v>142</v>
      </c>
      <c r="J31" s="5" t="s">
        <v>24</v>
      </c>
      <c r="K31" s="5">
        <v>109</v>
      </c>
      <c r="L31" s="5" t="s">
        <v>438</v>
      </c>
      <c r="M31" s="5">
        <v>103</v>
      </c>
      <c r="N31" s="5">
        <v>6</v>
      </c>
      <c r="O31" s="5">
        <v>13</v>
      </c>
      <c r="P31" s="3"/>
      <c r="Q31" s="5" t="s">
        <v>142</v>
      </c>
      <c r="R31" s="5" t="s">
        <v>24</v>
      </c>
      <c r="S31" s="5">
        <v>120</v>
      </c>
      <c r="T31" s="5" t="s">
        <v>438</v>
      </c>
      <c r="U31" s="5">
        <v>123</v>
      </c>
      <c r="V31" s="5">
        <v>-3</v>
      </c>
      <c r="W31" s="5">
        <v>12</v>
      </c>
      <c r="X31" s="3"/>
      <c r="Y31" s="5" t="s">
        <v>142</v>
      </c>
      <c r="Z31" s="5" t="s">
        <v>37</v>
      </c>
      <c r="AA31" s="5">
        <v>139</v>
      </c>
      <c r="AB31" s="5" t="s">
        <v>438</v>
      </c>
      <c r="AC31" s="5">
        <v>153</v>
      </c>
      <c r="AD31" s="5">
        <v>-14</v>
      </c>
      <c r="AE31" s="5">
        <v>12</v>
      </c>
      <c r="AF31" s="3"/>
    </row>
    <row r="32" spans="1:32" s="32" customFormat="1" ht="12.75">
      <c r="A32" s="5" t="s">
        <v>143</v>
      </c>
      <c r="B32" s="5" t="s">
        <v>45</v>
      </c>
      <c r="C32" s="5">
        <v>135</v>
      </c>
      <c r="D32" s="5" t="s">
        <v>438</v>
      </c>
      <c r="E32" s="5">
        <v>159</v>
      </c>
      <c r="F32" s="5">
        <v>-24</v>
      </c>
      <c r="G32" s="5">
        <v>11</v>
      </c>
      <c r="H32" s="3"/>
      <c r="I32" s="5" t="s">
        <v>143</v>
      </c>
      <c r="J32" s="5" t="s">
        <v>45</v>
      </c>
      <c r="K32" s="5">
        <v>128</v>
      </c>
      <c r="L32" s="5" t="s">
        <v>438</v>
      </c>
      <c r="M32" s="5">
        <v>165</v>
      </c>
      <c r="N32" s="5">
        <v>-37</v>
      </c>
      <c r="O32" s="5">
        <v>12</v>
      </c>
      <c r="P32" s="3"/>
      <c r="Q32" s="5" t="s">
        <v>143</v>
      </c>
      <c r="R32" s="5" t="s">
        <v>33</v>
      </c>
      <c r="S32" s="5">
        <v>121</v>
      </c>
      <c r="T32" s="5" t="s">
        <v>438</v>
      </c>
      <c r="U32" s="5">
        <v>108</v>
      </c>
      <c r="V32" s="5">
        <v>13</v>
      </c>
      <c r="W32" s="5">
        <v>12</v>
      </c>
      <c r="X32" s="3"/>
      <c r="Y32" s="5" t="s">
        <v>143</v>
      </c>
      <c r="Z32" s="5" t="s">
        <v>100</v>
      </c>
      <c r="AA32" s="5">
        <v>147</v>
      </c>
      <c r="AB32" s="5" t="s">
        <v>438</v>
      </c>
      <c r="AC32" s="5">
        <v>152</v>
      </c>
      <c r="AD32" s="5">
        <v>-5</v>
      </c>
      <c r="AE32" s="5">
        <v>12</v>
      </c>
      <c r="AF32" s="3"/>
    </row>
    <row r="33" spans="1:32" s="32" customFormat="1" ht="12.75">
      <c r="A33" s="37" t="s">
        <v>144</v>
      </c>
      <c r="B33" s="37" t="s">
        <v>152</v>
      </c>
      <c r="C33" s="37">
        <v>115</v>
      </c>
      <c r="D33" s="37" t="s">
        <v>438</v>
      </c>
      <c r="E33" s="37">
        <v>121</v>
      </c>
      <c r="F33" s="37">
        <v>-6</v>
      </c>
      <c r="G33" s="37">
        <v>9</v>
      </c>
      <c r="H33" s="3"/>
      <c r="I33" s="37" t="s">
        <v>144</v>
      </c>
      <c r="J33" s="37" t="s">
        <v>17</v>
      </c>
      <c r="K33" s="37">
        <v>134</v>
      </c>
      <c r="L33" s="37" t="s">
        <v>438</v>
      </c>
      <c r="M33" s="37">
        <v>129</v>
      </c>
      <c r="N33" s="37">
        <v>5</v>
      </c>
      <c r="O33" s="37">
        <v>12</v>
      </c>
      <c r="P33" s="3"/>
      <c r="Q33" s="37" t="s">
        <v>144</v>
      </c>
      <c r="R33" s="37" t="s">
        <v>1</v>
      </c>
      <c r="S33" s="37">
        <v>125</v>
      </c>
      <c r="T33" s="37" t="s">
        <v>438</v>
      </c>
      <c r="U33" s="37">
        <v>124</v>
      </c>
      <c r="V33" s="37">
        <v>1</v>
      </c>
      <c r="W33" s="37">
        <v>12</v>
      </c>
      <c r="X33" s="3"/>
      <c r="Y33" s="37" t="s">
        <v>144</v>
      </c>
      <c r="Z33" s="37" t="s">
        <v>16</v>
      </c>
      <c r="AA33" s="37">
        <v>117</v>
      </c>
      <c r="AB33" s="37" t="s">
        <v>438</v>
      </c>
      <c r="AC33" s="37">
        <v>142</v>
      </c>
      <c r="AD33" s="37">
        <v>-25</v>
      </c>
      <c r="AE33" s="37">
        <v>10</v>
      </c>
      <c r="AF33" s="3"/>
    </row>
    <row r="34" spans="1:32" s="32" customFormat="1" ht="12.75">
      <c r="A34" s="5" t="s">
        <v>145</v>
      </c>
      <c r="B34" s="5" t="s">
        <v>17</v>
      </c>
      <c r="C34" s="5">
        <v>126</v>
      </c>
      <c r="D34" s="5" t="s">
        <v>438</v>
      </c>
      <c r="E34" s="5">
        <v>147</v>
      </c>
      <c r="F34" s="5">
        <v>-21</v>
      </c>
      <c r="G34" s="5">
        <v>9</v>
      </c>
      <c r="H34" s="3"/>
      <c r="I34" s="5" t="s">
        <v>145</v>
      </c>
      <c r="J34" s="5" t="s">
        <v>12</v>
      </c>
      <c r="K34" s="5">
        <v>120</v>
      </c>
      <c r="L34" s="5" t="s">
        <v>438</v>
      </c>
      <c r="M34" s="5">
        <v>141</v>
      </c>
      <c r="N34" s="5">
        <v>-21</v>
      </c>
      <c r="O34" s="5">
        <v>9</v>
      </c>
      <c r="P34" s="3"/>
      <c r="Q34" s="5" t="s">
        <v>145</v>
      </c>
      <c r="R34" s="5" t="s">
        <v>39</v>
      </c>
      <c r="S34" s="5">
        <v>99</v>
      </c>
      <c r="T34" s="5" t="s">
        <v>438</v>
      </c>
      <c r="U34" s="5">
        <v>122</v>
      </c>
      <c r="V34" s="5">
        <v>-23</v>
      </c>
      <c r="W34" s="5">
        <v>9</v>
      </c>
      <c r="X34" s="3"/>
      <c r="Y34" s="5" t="s">
        <v>145</v>
      </c>
      <c r="Z34" s="5" t="s">
        <v>134</v>
      </c>
      <c r="AA34" s="5">
        <v>113</v>
      </c>
      <c r="AB34" s="5" t="s">
        <v>438</v>
      </c>
      <c r="AC34" s="5">
        <v>140</v>
      </c>
      <c r="AD34" s="5">
        <v>-27</v>
      </c>
      <c r="AE34" s="5">
        <v>8</v>
      </c>
      <c r="AF34" s="3"/>
    </row>
    <row r="35" spans="1:32" s="32" customFormat="1" ht="12.75">
      <c r="A35" s="5" t="s">
        <v>147</v>
      </c>
      <c r="B35" s="5" t="s">
        <v>35</v>
      </c>
      <c r="C35" s="5">
        <v>129</v>
      </c>
      <c r="D35" s="5" t="s">
        <v>438</v>
      </c>
      <c r="E35" s="5">
        <v>146</v>
      </c>
      <c r="F35" s="5">
        <v>-17</v>
      </c>
      <c r="G35" s="5">
        <v>9</v>
      </c>
      <c r="H35" s="3"/>
      <c r="I35" s="5" t="s">
        <v>147</v>
      </c>
      <c r="J35" s="5" t="s">
        <v>168</v>
      </c>
      <c r="K35" s="5">
        <v>125</v>
      </c>
      <c r="L35" s="5" t="s">
        <v>438</v>
      </c>
      <c r="M35" s="5">
        <v>140</v>
      </c>
      <c r="N35" s="5">
        <v>-15</v>
      </c>
      <c r="O35" s="5">
        <v>7</v>
      </c>
      <c r="P35" s="3"/>
      <c r="Q35" s="5" t="s">
        <v>147</v>
      </c>
      <c r="R35" s="5" t="s">
        <v>18</v>
      </c>
      <c r="S35" s="5">
        <v>74</v>
      </c>
      <c r="T35" s="5" t="s">
        <v>438</v>
      </c>
      <c r="U35" s="5">
        <v>132</v>
      </c>
      <c r="V35" s="5">
        <v>-58</v>
      </c>
      <c r="W35" s="5">
        <v>6</v>
      </c>
      <c r="X35" s="3"/>
      <c r="Y35" s="5" t="s">
        <v>147</v>
      </c>
      <c r="Z35" s="5" t="s">
        <v>9</v>
      </c>
      <c r="AA35" s="5">
        <v>146</v>
      </c>
      <c r="AB35" s="5" t="s">
        <v>438</v>
      </c>
      <c r="AC35" s="5">
        <v>166</v>
      </c>
      <c r="AD35" s="5">
        <v>-20</v>
      </c>
      <c r="AE35" s="5">
        <v>6</v>
      </c>
      <c r="AF35" s="3"/>
    </row>
    <row r="36" spans="1:32" s="32" customFormat="1" ht="12.75">
      <c r="A36" s="76"/>
      <c r="B36" s="76"/>
      <c r="C36" s="76"/>
      <c r="D36" s="76"/>
      <c r="E36" s="76"/>
      <c r="F36" s="76"/>
      <c r="G36" s="76"/>
      <c r="H36" s="3"/>
      <c r="I36" s="76"/>
      <c r="J36" s="76"/>
      <c r="K36" s="76"/>
      <c r="L36" s="76"/>
      <c r="M36" s="76"/>
      <c r="N36" s="76"/>
      <c r="O36" s="76"/>
      <c r="P36" s="3"/>
      <c r="Q36" s="76"/>
      <c r="R36" s="76"/>
      <c r="S36" s="76"/>
      <c r="T36" s="76"/>
      <c r="U36" s="76"/>
      <c r="V36" s="76"/>
      <c r="W36" s="76"/>
      <c r="X36" s="3"/>
      <c r="Y36" s="76"/>
      <c r="Z36" s="76"/>
      <c r="AA36" s="76"/>
      <c r="AB36" s="76"/>
      <c r="AC36" s="76"/>
      <c r="AD36" s="76"/>
      <c r="AE36" s="76"/>
      <c r="AF36" s="3"/>
    </row>
    <row r="37" spans="1:32" s="32" customFormat="1" ht="12.75">
      <c r="A37" s="76"/>
      <c r="B37" s="76"/>
      <c r="C37" s="76"/>
      <c r="D37" s="76"/>
      <c r="E37" s="76"/>
      <c r="F37" s="76"/>
      <c r="G37" s="76"/>
      <c r="H37" s="3"/>
      <c r="I37" s="76"/>
      <c r="J37" s="76"/>
      <c r="K37" s="76"/>
      <c r="L37" s="76"/>
      <c r="M37" s="76"/>
      <c r="N37" s="76"/>
      <c r="O37" s="76"/>
      <c r="P37" s="3"/>
      <c r="Q37" s="76"/>
      <c r="R37" s="76"/>
      <c r="S37" s="76"/>
      <c r="T37" s="76"/>
      <c r="U37" s="76"/>
      <c r="V37" s="76"/>
      <c r="W37" s="76"/>
      <c r="X37" s="3"/>
      <c r="Y37" s="76"/>
      <c r="Z37" s="76"/>
      <c r="AA37" s="76"/>
      <c r="AB37" s="76"/>
      <c r="AC37" s="76"/>
      <c r="AD37" s="76"/>
      <c r="AE37" s="76"/>
      <c r="AF37" s="3"/>
    </row>
    <row r="38" spans="1:32" s="32" customFormat="1" ht="12.75">
      <c r="A38" s="77" t="s">
        <v>137</v>
      </c>
      <c r="B38" s="77" t="s">
        <v>26</v>
      </c>
      <c r="C38" s="77">
        <v>165</v>
      </c>
      <c r="D38" s="77" t="s">
        <v>438</v>
      </c>
      <c r="E38" s="77">
        <v>122</v>
      </c>
      <c r="F38" s="77">
        <v>43</v>
      </c>
      <c r="G38" s="77">
        <v>21</v>
      </c>
      <c r="H38" s="3"/>
      <c r="I38" s="77" t="s">
        <v>137</v>
      </c>
      <c r="J38" s="77" t="s">
        <v>25</v>
      </c>
      <c r="K38" s="77">
        <v>142</v>
      </c>
      <c r="L38" s="77" t="s">
        <v>438</v>
      </c>
      <c r="M38" s="77">
        <v>124</v>
      </c>
      <c r="N38" s="77">
        <v>18</v>
      </c>
      <c r="O38" s="77">
        <v>18</v>
      </c>
      <c r="P38" s="3"/>
      <c r="Q38" s="77" t="s">
        <v>137</v>
      </c>
      <c r="R38" s="77" t="s">
        <v>169</v>
      </c>
      <c r="S38" s="77">
        <v>118</v>
      </c>
      <c r="T38" s="77" t="s">
        <v>438</v>
      </c>
      <c r="U38" s="77">
        <v>86</v>
      </c>
      <c r="V38" s="77">
        <v>32</v>
      </c>
      <c r="W38" s="77">
        <v>21</v>
      </c>
      <c r="X38" s="3"/>
      <c r="Y38" s="77" t="s">
        <v>137</v>
      </c>
      <c r="Z38" s="77" t="s">
        <v>24</v>
      </c>
      <c r="AA38" s="77">
        <v>149</v>
      </c>
      <c r="AB38" s="77" t="s">
        <v>438</v>
      </c>
      <c r="AC38" s="77">
        <v>121</v>
      </c>
      <c r="AD38" s="77">
        <v>28</v>
      </c>
      <c r="AE38" s="77">
        <v>16</v>
      </c>
      <c r="AF38" s="3"/>
    </row>
    <row r="39" spans="1:32" s="32" customFormat="1" ht="12.75">
      <c r="A39" s="78" t="s">
        <v>138</v>
      </c>
      <c r="B39" s="78" t="s">
        <v>29</v>
      </c>
      <c r="C39" s="78">
        <v>140</v>
      </c>
      <c r="D39" s="78" t="s">
        <v>438</v>
      </c>
      <c r="E39" s="78">
        <v>119</v>
      </c>
      <c r="F39" s="78">
        <v>21</v>
      </c>
      <c r="G39" s="78">
        <v>16</v>
      </c>
      <c r="H39" s="3"/>
      <c r="I39" s="78" t="s">
        <v>138</v>
      </c>
      <c r="J39" s="78" t="s">
        <v>134</v>
      </c>
      <c r="K39" s="78">
        <v>126</v>
      </c>
      <c r="L39" s="78" t="s">
        <v>438</v>
      </c>
      <c r="M39" s="78">
        <v>114</v>
      </c>
      <c r="N39" s="78">
        <v>12</v>
      </c>
      <c r="O39" s="78">
        <v>15</v>
      </c>
      <c r="P39" s="3"/>
      <c r="Q39" s="78" t="s">
        <v>138</v>
      </c>
      <c r="R39" s="78" t="s">
        <v>0</v>
      </c>
      <c r="S39" s="78">
        <v>107</v>
      </c>
      <c r="T39" s="78" t="s">
        <v>438</v>
      </c>
      <c r="U39" s="78">
        <v>81</v>
      </c>
      <c r="V39" s="78">
        <v>26</v>
      </c>
      <c r="W39" s="78">
        <v>16</v>
      </c>
      <c r="X39" s="3"/>
      <c r="Y39" s="78" t="s">
        <v>138</v>
      </c>
      <c r="Z39" s="78" t="s">
        <v>39</v>
      </c>
      <c r="AA39" s="78">
        <v>129</v>
      </c>
      <c r="AB39" s="78" t="s">
        <v>438</v>
      </c>
      <c r="AC39" s="78">
        <v>126</v>
      </c>
      <c r="AD39" s="78">
        <v>3</v>
      </c>
      <c r="AE39" s="78">
        <v>16</v>
      </c>
      <c r="AF39" s="3"/>
    </row>
    <row r="40" spans="1:32" s="32" customFormat="1" ht="12.75">
      <c r="A40" s="77" t="s">
        <v>139</v>
      </c>
      <c r="B40" s="77" t="s">
        <v>168</v>
      </c>
      <c r="C40" s="77">
        <v>115</v>
      </c>
      <c r="D40" s="77" t="s">
        <v>438</v>
      </c>
      <c r="E40" s="77">
        <v>113</v>
      </c>
      <c r="F40" s="77">
        <v>2</v>
      </c>
      <c r="G40" s="77">
        <v>13</v>
      </c>
      <c r="H40" s="3"/>
      <c r="I40" s="77" t="s">
        <v>139</v>
      </c>
      <c r="J40" s="77" t="s">
        <v>13</v>
      </c>
      <c r="K40" s="77">
        <v>125</v>
      </c>
      <c r="L40" s="77" t="s">
        <v>438</v>
      </c>
      <c r="M40" s="77">
        <v>113</v>
      </c>
      <c r="N40" s="77">
        <v>12</v>
      </c>
      <c r="O40" s="77">
        <v>15</v>
      </c>
      <c r="P40" s="3"/>
      <c r="Q40" s="77" t="s">
        <v>139</v>
      </c>
      <c r="R40" s="77" t="s">
        <v>29</v>
      </c>
      <c r="S40" s="77">
        <v>110</v>
      </c>
      <c r="T40" s="77" t="s">
        <v>438</v>
      </c>
      <c r="U40" s="77">
        <v>106</v>
      </c>
      <c r="V40" s="77">
        <v>4</v>
      </c>
      <c r="W40" s="77">
        <v>15</v>
      </c>
      <c r="X40" s="3"/>
      <c r="Y40" s="77" t="s">
        <v>139</v>
      </c>
      <c r="Z40" s="77" t="s">
        <v>22</v>
      </c>
      <c r="AA40" s="77">
        <v>121</v>
      </c>
      <c r="AB40" s="77" t="s">
        <v>438</v>
      </c>
      <c r="AC40" s="77">
        <v>124</v>
      </c>
      <c r="AD40" s="77">
        <v>-3</v>
      </c>
      <c r="AE40" s="77">
        <v>13</v>
      </c>
      <c r="AF40" s="3"/>
    </row>
    <row r="41" spans="1:32" s="32" customFormat="1" ht="12.75">
      <c r="A41" s="77" t="s">
        <v>140</v>
      </c>
      <c r="B41" s="77" t="s">
        <v>2</v>
      </c>
      <c r="C41" s="77">
        <v>106</v>
      </c>
      <c r="D41" s="77" t="s">
        <v>438</v>
      </c>
      <c r="E41" s="77">
        <v>130</v>
      </c>
      <c r="F41" s="77">
        <v>-24</v>
      </c>
      <c r="G41" s="77">
        <v>12</v>
      </c>
      <c r="H41" s="3"/>
      <c r="I41" s="77" t="s">
        <v>140</v>
      </c>
      <c r="J41" s="77" t="s">
        <v>31</v>
      </c>
      <c r="K41" s="77">
        <v>147</v>
      </c>
      <c r="L41" s="77" t="s">
        <v>438</v>
      </c>
      <c r="M41" s="77">
        <v>135</v>
      </c>
      <c r="N41" s="77">
        <v>12</v>
      </c>
      <c r="O41" s="77">
        <v>15</v>
      </c>
      <c r="P41" s="3"/>
      <c r="Q41" s="77" t="s">
        <v>140</v>
      </c>
      <c r="R41" s="77" t="s">
        <v>31</v>
      </c>
      <c r="S41" s="77">
        <v>105</v>
      </c>
      <c r="T41" s="77" t="s">
        <v>438</v>
      </c>
      <c r="U41" s="77">
        <v>101</v>
      </c>
      <c r="V41" s="77">
        <v>4</v>
      </c>
      <c r="W41" s="77">
        <v>14</v>
      </c>
      <c r="X41" s="3"/>
      <c r="Y41" s="77" t="s">
        <v>140</v>
      </c>
      <c r="Z41" s="77" t="s">
        <v>8</v>
      </c>
      <c r="AA41" s="77">
        <v>109</v>
      </c>
      <c r="AB41" s="77" t="s">
        <v>438</v>
      </c>
      <c r="AC41" s="77">
        <v>119</v>
      </c>
      <c r="AD41" s="77">
        <v>-10</v>
      </c>
      <c r="AE41" s="77">
        <v>11</v>
      </c>
      <c r="AF41" s="3"/>
    </row>
    <row r="42" spans="1:32" s="32" customFormat="1" ht="12.75">
      <c r="A42" s="77" t="s">
        <v>141</v>
      </c>
      <c r="B42" s="77" t="s">
        <v>4</v>
      </c>
      <c r="C42" s="77">
        <v>128</v>
      </c>
      <c r="D42" s="77" t="s">
        <v>438</v>
      </c>
      <c r="E42" s="77">
        <v>134</v>
      </c>
      <c r="F42" s="77">
        <v>-6</v>
      </c>
      <c r="G42" s="77">
        <v>10</v>
      </c>
      <c r="H42" s="3"/>
      <c r="I42" s="77" t="s">
        <v>141</v>
      </c>
      <c r="J42" s="77" t="s">
        <v>29</v>
      </c>
      <c r="K42" s="77">
        <v>119</v>
      </c>
      <c r="L42" s="77" t="s">
        <v>438</v>
      </c>
      <c r="M42" s="77">
        <v>115</v>
      </c>
      <c r="N42" s="77">
        <v>4</v>
      </c>
      <c r="O42" s="77">
        <v>12</v>
      </c>
      <c r="P42" s="3"/>
      <c r="Q42" s="77" t="s">
        <v>141</v>
      </c>
      <c r="R42" s="77" t="s">
        <v>25</v>
      </c>
      <c r="S42" s="77">
        <v>105</v>
      </c>
      <c r="T42" s="77" t="s">
        <v>438</v>
      </c>
      <c r="U42" s="77">
        <v>116</v>
      </c>
      <c r="V42" s="77">
        <v>-11</v>
      </c>
      <c r="W42" s="77">
        <v>12</v>
      </c>
      <c r="X42" s="3"/>
      <c r="Y42" s="77" t="s">
        <v>141</v>
      </c>
      <c r="Z42" s="77" t="s">
        <v>32</v>
      </c>
      <c r="AA42" s="77">
        <v>133</v>
      </c>
      <c r="AB42" s="77" t="s">
        <v>438</v>
      </c>
      <c r="AC42" s="77">
        <v>132</v>
      </c>
      <c r="AD42" s="77">
        <v>1</v>
      </c>
      <c r="AE42" s="77">
        <v>10</v>
      </c>
      <c r="AF42" s="3"/>
    </row>
    <row r="43" spans="1:32" s="32" customFormat="1" ht="12.75">
      <c r="A43" s="77" t="s">
        <v>142</v>
      </c>
      <c r="B43" s="77" t="s">
        <v>0</v>
      </c>
      <c r="C43" s="77">
        <v>141</v>
      </c>
      <c r="D43" s="77" t="s">
        <v>438</v>
      </c>
      <c r="E43" s="77">
        <v>126</v>
      </c>
      <c r="F43" s="77">
        <v>15</v>
      </c>
      <c r="G43" s="77">
        <v>9</v>
      </c>
      <c r="H43" s="3"/>
      <c r="I43" s="77" t="s">
        <v>142</v>
      </c>
      <c r="J43" s="77" t="s">
        <v>3</v>
      </c>
      <c r="K43" s="77">
        <v>125</v>
      </c>
      <c r="L43" s="77" t="s">
        <v>438</v>
      </c>
      <c r="M43" s="77">
        <v>134</v>
      </c>
      <c r="N43" s="77">
        <v>-9</v>
      </c>
      <c r="O43" s="77">
        <v>9</v>
      </c>
      <c r="P43" s="3"/>
      <c r="Q43" s="77" t="s">
        <v>142</v>
      </c>
      <c r="R43" s="77" t="s">
        <v>9</v>
      </c>
      <c r="S43" s="77">
        <v>105</v>
      </c>
      <c r="T43" s="77" t="s">
        <v>438</v>
      </c>
      <c r="U43" s="77">
        <v>117</v>
      </c>
      <c r="V43" s="77">
        <v>-12</v>
      </c>
      <c r="W43" s="77">
        <v>9</v>
      </c>
      <c r="X43" s="3"/>
      <c r="Y43" s="77" t="s">
        <v>142</v>
      </c>
      <c r="Z43" s="77" t="s">
        <v>34</v>
      </c>
      <c r="AA43" s="77">
        <v>146</v>
      </c>
      <c r="AB43" s="77" t="s">
        <v>438</v>
      </c>
      <c r="AC43" s="77">
        <v>139</v>
      </c>
      <c r="AD43" s="77">
        <v>7</v>
      </c>
      <c r="AE43" s="77">
        <v>10</v>
      </c>
      <c r="AF43" s="3"/>
    </row>
    <row r="44" spans="1:32" s="32" customFormat="1" ht="12.75">
      <c r="A44" s="77" t="s">
        <v>143</v>
      </c>
      <c r="B44" s="77" t="s">
        <v>31</v>
      </c>
      <c r="C44" s="77">
        <v>128</v>
      </c>
      <c r="D44" s="77" t="s">
        <v>438</v>
      </c>
      <c r="E44" s="77">
        <v>158</v>
      </c>
      <c r="F44" s="77">
        <v>-30</v>
      </c>
      <c r="G44" s="77">
        <v>9</v>
      </c>
      <c r="H44" s="3"/>
      <c r="I44" s="77" t="s">
        <v>143</v>
      </c>
      <c r="J44" s="77" t="s">
        <v>2</v>
      </c>
      <c r="K44" s="77">
        <v>122</v>
      </c>
      <c r="L44" s="77" t="s">
        <v>438</v>
      </c>
      <c r="M44" s="77">
        <v>139</v>
      </c>
      <c r="N44" s="77">
        <v>-17</v>
      </c>
      <c r="O44" s="77">
        <v>9</v>
      </c>
      <c r="P44" s="3"/>
      <c r="Q44" s="77" t="s">
        <v>143</v>
      </c>
      <c r="R44" s="77" t="s">
        <v>171</v>
      </c>
      <c r="S44" s="77">
        <v>110</v>
      </c>
      <c r="T44" s="77" t="s">
        <v>438</v>
      </c>
      <c r="U44" s="77">
        <v>117</v>
      </c>
      <c r="V44" s="77">
        <v>-7</v>
      </c>
      <c r="W44" s="77">
        <v>8</v>
      </c>
      <c r="X44" s="3"/>
      <c r="Y44" s="77" t="s">
        <v>143</v>
      </c>
      <c r="Z44" s="77" t="s">
        <v>5</v>
      </c>
      <c r="AA44" s="77">
        <v>119</v>
      </c>
      <c r="AB44" s="77" t="s">
        <v>438</v>
      </c>
      <c r="AC44" s="77">
        <v>121</v>
      </c>
      <c r="AD44" s="77">
        <v>-2</v>
      </c>
      <c r="AE44" s="77">
        <v>10</v>
      </c>
      <c r="AF44" s="3"/>
    </row>
    <row r="45" spans="1:32" s="32" customFormat="1" ht="12.75">
      <c r="A45" s="78" t="s">
        <v>144</v>
      </c>
      <c r="B45" s="78" t="s">
        <v>13</v>
      </c>
      <c r="C45" s="78">
        <v>118</v>
      </c>
      <c r="D45" s="78" t="s">
        <v>438</v>
      </c>
      <c r="E45" s="78">
        <v>119</v>
      </c>
      <c r="F45" s="78">
        <v>-1</v>
      </c>
      <c r="G45" s="78">
        <v>8</v>
      </c>
      <c r="H45" s="3"/>
      <c r="I45" s="78" t="s">
        <v>144</v>
      </c>
      <c r="J45" s="78" t="s">
        <v>9</v>
      </c>
      <c r="K45" s="78">
        <v>115</v>
      </c>
      <c r="L45" s="78" t="s">
        <v>438</v>
      </c>
      <c r="M45" s="78">
        <v>114</v>
      </c>
      <c r="N45" s="78">
        <v>1</v>
      </c>
      <c r="O45" s="78">
        <v>7</v>
      </c>
      <c r="P45" s="3"/>
      <c r="Q45" s="78" t="s">
        <v>144</v>
      </c>
      <c r="R45" s="78" t="s">
        <v>134</v>
      </c>
      <c r="S45" s="78">
        <v>109</v>
      </c>
      <c r="T45" s="78" t="s">
        <v>438</v>
      </c>
      <c r="U45" s="78">
        <v>121</v>
      </c>
      <c r="V45" s="78">
        <v>-12</v>
      </c>
      <c r="W45" s="78">
        <v>7</v>
      </c>
      <c r="X45" s="3"/>
      <c r="Y45" s="78" t="s">
        <v>144</v>
      </c>
      <c r="Z45" s="78" t="s">
        <v>40</v>
      </c>
      <c r="AA45" s="78">
        <v>104</v>
      </c>
      <c r="AB45" s="78" t="s">
        <v>438</v>
      </c>
      <c r="AC45" s="78">
        <v>125</v>
      </c>
      <c r="AD45" s="78">
        <v>-21</v>
      </c>
      <c r="AE45" s="78">
        <v>9</v>
      </c>
      <c r="AF45" s="3"/>
    </row>
    <row r="46" spans="1:32" s="32" customFormat="1" ht="12.75">
      <c r="A46" s="77" t="s">
        <v>145</v>
      </c>
      <c r="B46" s="77" t="s">
        <v>9</v>
      </c>
      <c r="C46" s="77">
        <v>139</v>
      </c>
      <c r="D46" s="77" t="s">
        <v>438</v>
      </c>
      <c r="E46" s="77">
        <v>159</v>
      </c>
      <c r="F46" s="77">
        <v>-20</v>
      </c>
      <c r="G46" s="77">
        <v>7</v>
      </c>
      <c r="H46" s="3"/>
      <c r="I46" s="77" t="s">
        <v>145</v>
      </c>
      <c r="J46" s="77" t="s">
        <v>171</v>
      </c>
      <c r="K46" s="77">
        <v>104</v>
      </c>
      <c r="L46" s="77" t="s">
        <v>438</v>
      </c>
      <c r="M46" s="77">
        <v>137</v>
      </c>
      <c r="N46" s="77">
        <v>-33</v>
      </c>
      <c r="O46" s="77">
        <v>7</v>
      </c>
      <c r="P46" s="3"/>
      <c r="Q46" s="77" t="s">
        <v>145</v>
      </c>
      <c r="R46" s="77" t="s">
        <v>331</v>
      </c>
      <c r="S46" s="77">
        <v>93</v>
      </c>
      <c r="T46" s="77" t="s">
        <v>438</v>
      </c>
      <c r="U46" s="77">
        <v>117</v>
      </c>
      <c r="V46" s="77">
        <v>-24</v>
      </c>
      <c r="W46" s="77">
        <v>2</v>
      </c>
      <c r="X46" s="3"/>
      <c r="Y46" s="77" t="s">
        <v>145</v>
      </c>
      <c r="Z46" s="77" t="s">
        <v>13</v>
      </c>
      <c r="AA46" s="77">
        <v>121</v>
      </c>
      <c r="AB46" s="77" t="s">
        <v>438</v>
      </c>
      <c r="AC46" s="77">
        <v>124</v>
      </c>
      <c r="AD46" s="77">
        <v>-3</v>
      </c>
      <c r="AE46" s="77">
        <v>9</v>
      </c>
      <c r="AF46" s="3"/>
    </row>
    <row r="47" spans="1:32" s="32" customFormat="1" ht="12.75">
      <c r="A47" s="77"/>
      <c r="B47" s="77"/>
      <c r="C47" s="77"/>
      <c r="D47" s="77"/>
      <c r="E47" s="77"/>
      <c r="F47" s="77"/>
      <c r="G47" s="77"/>
      <c r="H47" s="3"/>
      <c r="I47" s="77"/>
      <c r="J47" s="77"/>
      <c r="K47" s="77"/>
      <c r="L47" s="77"/>
      <c r="M47" s="77"/>
      <c r="N47" s="77"/>
      <c r="O47" s="77"/>
      <c r="P47" s="3"/>
      <c r="Q47" s="77"/>
      <c r="R47" s="77"/>
      <c r="S47" s="77"/>
      <c r="T47" s="77"/>
      <c r="U47" s="77"/>
      <c r="V47" s="77"/>
      <c r="W47" s="77"/>
      <c r="X47" s="3"/>
      <c r="Y47" s="77"/>
      <c r="Z47" s="77"/>
      <c r="AA47" s="77"/>
      <c r="AB47" s="77"/>
      <c r="AC47" s="77"/>
      <c r="AD47" s="77"/>
      <c r="AE47" s="77"/>
      <c r="AF47" s="3"/>
    </row>
    <row r="48" spans="1:32" s="32" customFormat="1" ht="12.75">
      <c r="A48" s="6"/>
      <c r="B48" s="2"/>
      <c r="C48" s="6"/>
      <c r="D48" s="6"/>
      <c r="E48" s="6"/>
      <c r="F48" s="6"/>
      <c r="G48" s="6"/>
      <c r="H48" s="3"/>
      <c r="I48" s="6"/>
      <c r="J48" s="2"/>
      <c r="K48" s="6"/>
      <c r="L48" s="6"/>
      <c r="M48" s="6"/>
      <c r="N48" s="6"/>
      <c r="O48" s="6"/>
      <c r="P48" s="3"/>
      <c r="Q48" s="6"/>
      <c r="R48" s="2"/>
      <c r="S48" s="6"/>
      <c r="T48" s="6"/>
      <c r="U48" s="6"/>
      <c r="V48" s="6"/>
      <c r="W48" s="6"/>
      <c r="X48" s="3"/>
      <c r="Y48" s="6"/>
      <c r="Z48" s="2"/>
      <c r="AA48" s="6"/>
      <c r="AB48" s="6"/>
      <c r="AC48" s="6"/>
      <c r="AD48" s="6"/>
      <c r="AE48" s="6"/>
      <c r="AF48" s="3"/>
    </row>
    <row r="49" spans="1:32" s="32" customFormat="1" ht="12.75">
      <c r="A49" s="77" t="s">
        <v>137</v>
      </c>
      <c r="B49" s="77" t="s">
        <v>34</v>
      </c>
      <c r="C49" s="77">
        <v>139</v>
      </c>
      <c r="D49" s="77" t="s">
        <v>438</v>
      </c>
      <c r="E49" s="77">
        <v>102</v>
      </c>
      <c r="F49" s="77">
        <v>37</v>
      </c>
      <c r="G49" s="77">
        <v>18</v>
      </c>
      <c r="H49" s="3"/>
      <c r="I49" s="77" t="s">
        <v>137</v>
      </c>
      <c r="J49" s="77" t="s">
        <v>152</v>
      </c>
      <c r="K49" s="77">
        <v>131</v>
      </c>
      <c r="L49" s="77" t="s">
        <v>438</v>
      </c>
      <c r="M49" s="77">
        <v>98</v>
      </c>
      <c r="N49" s="77">
        <v>33</v>
      </c>
      <c r="O49" s="77">
        <v>18</v>
      </c>
      <c r="P49" s="3"/>
      <c r="Q49" s="77" t="s">
        <v>137</v>
      </c>
      <c r="R49" s="77" t="s">
        <v>149</v>
      </c>
      <c r="S49" s="77">
        <v>131</v>
      </c>
      <c r="T49" s="77" t="s">
        <v>438</v>
      </c>
      <c r="U49" s="77">
        <v>117</v>
      </c>
      <c r="V49" s="77">
        <v>14</v>
      </c>
      <c r="W49" s="77">
        <v>18</v>
      </c>
      <c r="X49" s="3"/>
      <c r="Y49" s="77" t="s">
        <v>137</v>
      </c>
      <c r="Z49" s="77" t="s">
        <v>2</v>
      </c>
      <c r="AA49" s="77">
        <v>146</v>
      </c>
      <c r="AB49" s="77" t="s">
        <v>438</v>
      </c>
      <c r="AC49" s="77">
        <v>104</v>
      </c>
      <c r="AD49" s="77">
        <v>42</v>
      </c>
      <c r="AE49" s="77">
        <v>19</v>
      </c>
      <c r="AF49" s="3"/>
    </row>
    <row r="50" spans="1:32" s="32" customFormat="1" ht="12.75">
      <c r="A50" s="78" t="s">
        <v>138</v>
      </c>
      <c r="B50" s="78" t="s">
        <v>12</v>
      </c>
      <c r="C50" s="78">
        <v>122</v>
      </c>
      <c r="D50" s="78" t="s">
        <v>438</v>
      </c>
      <c r="E50" s="78">
        <v>107</v>
      </c>
      <c r="F50" s="78">
        <v>15</v>
      </c>
      <c r="G50" s="78">
        <v>16</v>
      </c>
      <c r="H50" s="3"/>
      <c r="I50" s="78" t="s">
        <v>138</v>
      </c>
      <c r="J50" s="78" t="s">
        <v>5</v>
      </c>
      <c r="K50" s="78">
        <v>122</v>
      </c>
      <c r="L50" s="78" t="s">
        <v>438</v>
      </c>
      <c r="M50" s="78">
        <v>107</v>
      </c>
      <c r="N50" s="78">
        <v>15</v>
      </c>
      <c r="O50" s="78">
        <v>15</v>
      </c>
      <c r="P50" s="3"/>
      <c r="Q50" s="78" t="s">
        <v>138</v>
      </c>
      <c r="R50" s="78" t="s">
        <v>12</v>
      </c>
      <c r="S50" s="78">
        <v>109</v>
      </c>
      <c r="T50" s="78" t="s">
        <v>438</v>
      </c>
      <c r="U50" s="78">
        <v>82</v>
      </c>
      <c r="V50" s="78">
        <v>27</v>
      </c>
      <c r="W50" s="78">
        <v>15</v>
      </c>
      <c r="X50" s="3"/>
      <c r="Y50" s="78" t="s">
        <v>138</v>
      </c>
      <c r="Z50" s="78" t="s">
        <v>11</v>
      </c>
      <c r="AA50" s="78">
        <v>150</v>
      </c>
      <c r="AB50" s="78" t="s">
        <v>438</v>
      </c>
      <c r="AC50" s="78">
        <v>125</v>
      </c>
      <c r="AD50" s="78">
        <v>25</v>
      </c>
      <c r="AE50" s="78">
        <v>19</v>
      </c>
      <c r="AF50" s="3"/>
    </row>
    <row r="51" spans="1:32" s="32" customFormat="1" ht="12.75">
      <c r="A51" s="77" t="s">
        <v>139</v>
      </c>
      <c r="B51" s="77" t="s">
        <v>22</v>
      </c>
      <c r="C51" s="77">
        <v>128</v>
      </c>
      <c r="D51" s="77" t="s">
        <v>438</v>
      </c>
      <c r="E51" s="77">
        <v>91</v>
      </c>
      <c r="F51" s="77">
        <v>37</v>
      </c>
      <c r="G51" s="77">
        <v>15</v>
      </c>
      <c r="H51" s="3"/>
      <c r="I51" s="77" t="s">
        <v>139</v>
      </c>
      <c r="J51" s="77" t="s">
        <v>32</v>
      </c>
      <c r="K51" s="77">
        <v>123</v>
      </c>
      <c r="L51" s="77" t="s">
        <v>438</v>
      </c>
      <c r="M51" s="77">
        <v>119</v>
      </c>
      <c r="N51" s="77">
        <v>4</v>
      </c>
      <c r="O51" s="77">
        <v>15</v>
      </c>
      <c r="P51" s="3"/>
      <c r="Q51" s="77" t="s">
        <v>139</v>
      </c>
      <c r="R51" s="77" t="s">
        <v>32</v>
      </c>
      <c r="S51" s="77">
        <v>120</v>
      </c>
      <c r="T51" s="77" t="s">
        <v>438</v>
      </c>
      <c r="U51" s="77">
        <v>122</v>
      </c>
      <c r="V51" s="77">
        <v>-2</v>
      </c>
      <c r="W51" s="77">
        <v>13</v>
      </c>
      <c r="X51" s="3"/>
      <c r="Y51" s="77" t="s">
        <v>139</v>
      </c>
      <c r="Z51" s="77" t="s">
        <v>31</v>
      </c>
      <c r="AA51" s="77">
        <v>143</v>
      </c>
      <c r="AB51" s="77" t="s">
        <v>438</v>
      </c>
      <c r="AC51" s="77">
        <v>128</v>
      </c>
      <c r="AD51" s="77">
        <v>15</v>
      </c>
      <c r="AE51" s="77">
        <v>18</v>
      </c>
      <c r="AF51" s="3"/>
    </row>
    <row r="52" spans="1:32" s="32" customFormat="1" ht="12.75">
      <c r="A52" s="77" t="s">
        <v>140</v>
      </c>
      <c r="B52" s="77" t="s">
        <v>3</v>
      </c>
      <c r="C52" s="77">
        <v>125</v>
      </c>
      <c r="D52" s="77" t="s">
        <v>438</v>
      </c>
      <c r="E52" s="77">
        <v>125</v>
      </c>
      <c r="F52" s="77">
        <v>0</v>
      </c>
      <c r="G52" s="77">
        <v>13</v>
      </c>
      <c r="H52" s="3"/>
      <c r="I52" s="77" t="s">
        <v>140</v>
      </c>
      <c r="J52" s="77" t="s">
        <v>22</v>
      </c>
      <c r="K52" s="77">
        <v>114</v>
      </c>
      <c r="L52" s="77" t="s">
        <v>438</v>
      </c>
      <c r="M52" s="77">
        <v>116</v>
      </c>
      <c r="N52" s="77">
        <v>-2</v>
      </c>
      <c r="O52" s="77">
        <v>15</v>
      </c>
      <c r="P52" s="3"/>
      <c r="Q52" s="77" t="s">
        <v>140</v>
      </c>
      <c r="R52" s="77" t="s">
        <v>8</v>
      </c>
      <c r="S52" s="77">
        <v>107</v>
      </c>
      <c r="T52" s="77" t="s">
        <v>438</v>
      </c>
      <c r="U52" s="77">
        <v>113</v>
      </c>
      <c r="V52" s="77">
        <v>-6</v>
      </c>
      <c r="W52" s="77">
        <v>11</v>
      </c>
      <c r="X52" s="3"/>
      <c r="Y52" s="77" t="s">
        <v>140</v>
      </c>
      <c r="Z52" s="77" t="s">
        <v>169</v>
      </c>
      <c r="AA52" s="77">
        <v>156</v>
      </c>
      <c r="AB52" s="77" t="s">
        <v>438</v>
      </c>
      <c r="AC52" s="77">
        <v>125</v>
      </c>
      <c r="AD52" s="77">
        <v>31</v>
      </c>
      <c r="AE52" s="77">
        <v>15</v>
      </c>
      <c r="AF52" s="3"/>
    </row>
    <row r="53" spans="1:32" s="32" customFormat="1" ht="12.75">
      <c r="A53" s="77" t="s">
        <v>141</v>
      </c>
      <c r="B53" s="77" t="s">
        <v>18</v>
      </c>
      <c r="C53" s="77">
        <v>105</v>
      </c>
      <c r="D53" s="77" t="s">
        <v>438</v>
      </c>
      <c r="E53" s="77">
        <v>114</v>
      </c>
      <c r="F53" s="77">
        <v>-9</v>
      </c>
      <c r="G53" s="77">
        <v>12</v>
      </c>
      <c r="H53" s="3"/>
      <c r="I53" s="77" t="s">
        <v>141</v>
      </c>
      <c r="J53" s="77" t="s">
        <v>39</v>
      </c>
      <c r="K53" s="77">
        <v>137</v>
      </c>
      <c r="L53" s="77" t="s">
        <v>438</v>
      </c>
      <c r="M53" s="77">
        <v>119</v>
      </c>
      <c r="N53" s="77">
        <v>18</v>
      </c>
      <c r="O53" s="77">
        <v>12</v>
      </c>
      <c r="P53" s="3"/>
      <c r="Q53" s="77" t="s">
        <v>141</v>
      </c>
      <c r="R53" s="77" t="s">
        <v>22</v>
      </c>
      <c r="S53" s="77">
        <v>92</v>
      </c>
      <c r="T53" s="77" t="s">
        <v>438</v>
      </c>
      <c r="U53" s="77">
        <v>105</v>
      </c>
      <c r="V53" s="77">
        <v>-13</v>
      </c>
      <c r="W53" s="77">
        <v>11</v>
      </c>
      <c r="X53" s="3"/>
      <c r="Y53" s="77" t="s">
        <v>141</v>
      </c>
      <c r="Z53" s="77" t="s">
        <v>29</v>
      </c>
      <c r="AA53" s="77">
        <v>144</v>
      </c>
      <c r="AB53" s="77" t="s">
        <v>438</v>
      </c>
      <c r="AC53" s="77">
        <v>144</v>
      </c>
      <c r="AD53" s="77">
        <v>0</v>
      </c>
      <c r="AE53" s="77">
        <v>9</v>
      </c>
      <c r="AF53" s="3"/>
    </row>
    <row r="54" spans="1:32" s="32" customFormat="1" ht="12.75">
      <c r="A54" s="77" t="s">
        <v>142</v>
      </c>
      <c r="B54" s="77" t="s">
        <v>32</v>
      </c>
      <c r="C54" s="77">
        <v>122</v>
      </c>
      <c r="D54" s="77" t="s">
        <v>438</v>
      </c>
      <c r="E54" s="77">
        <v>135</v>
      </c>
      <c r="F54" s="77">
        <v>-13</v>
      </c>
      <c r="G54" s="77">
        <v>9</v>
      </c>
      <c r="H54" s="3"/>
      <c r="I54" s="77" t="s">
        <v>142</v>
      </c>
      <c r="J54" s="77" t="s">
        <v>8</v>
      </c>
      <c r="K54" s="77">
        <v>106</v>
      </c>
      <c r="L54" s="77" t="s">
        <v>438</v>
      </c>
      <c r="M54" s="77">
        <v>123</v>
      </c>
      <c r="N54" s="77">
        <v>-17</v>
      </c>
      <c r="O54" s="77">
        <v>12</v>
      </c>
      <c r="P54" s="3"/>
      <c r="Q54" s="77" t="s">
        <v>142</v>
      </c>
      <c r="R54" s="77" t="s">
        <v>5</v>
      </c>
      <c r="S54" s="77">
        <v>131</v>
      </c>
      <c r="T54" s="77" t="s">
        <v>438</v>
      </c>
      <c r="U54" s="77">
        <v>132</v>
      </c>
      <c r="V54" s="77">
        <v>-1</v>
      </c>
      <c r="W54" s="77">
        <v>10</v>
      </c>
      <c r="X54" s="3"/>
      <c r="Y54" s="77" t="s">
        <v>142</v>
      </c>
      <c r="Z54" s="77" t="s">
        <v>25</v>
      </c>
      <c r="AA54" s="77">
        <v>112</v>
      </c>
      <c r="AB54" s="77" t="s">
        <v>438</v>
      </c>
      <c r="AC54" s="77">
        <v>139</v>
      </c>
      <c r="AD54" s="77">
        <v>-27</v>
      </c>
      <c r="AE54" s="77">
        <v>7</v>
      </c>
      <c r="AF54" s="3"/>
    </row>
    <row r="55" spans="1:32" s="32" customFormat="1" ht="12.75">
      <c r="A55" s="77" t="s">
        <v>143</v>
      </c>
      <c r="B55" s="77" t="s">
        <v>440</v>
      </c>
      <c r="C55" s="77">
        <v>94</v>
      </c>
      <c r="D55" s="77" t="s">
        <v>438</v>
      </c>
      <c r="E55" s="77">
        <v>89</v>
      </c>
      <c r="F55" s="77">
        <v>5</v>
      </c>
      <c r="G55" s="77">
        <v>9</v>
      </c>
      <c r="H55" s="3"/>
      <c r="I55" s="77" t="s">
        <v>143</v>
      </c>
      <c r="J55" s="77" t="s">
        <v>34</v>
      </c>
      <c r="K55" s="77">
        <v>114</v>
      </c>
      <c r="L55" s="77" t="s">
        <v>438</v>
      </c>
      <c r="M55" s="77">
        <v>115</v>
      </c>
      <c r="N55" s="77">
        <v>-1</v>
      </c>
      <c r="O55" s="77">
        <v>9</v>
      </c>
      <c r="P55" s="3"/>
      <c r="Q55" s="77" t="s">
        <v>143</v>
      </c>
      <c r="R55" s="77" t="s">
        <v>34</v>
      </c>
      <c r="S55" s="77">
        <v>84</v>
      </c>
      <c r="T55" s="77" t="s">
        <v>438</v>
      </c>
      <c r="U55" s="77">
        <v>92</v>
      </c>
      <c r="V55" s="77">
        <v>-8</v>
      </c>
      <c r="W55" s="77">
        <v>10</v>
      </c>
      <c r="X55" s="3"/>
      <c r="Y55" s="77" t="s">
        <v>143</v>
      </c>
      <c r="Z55" s="77" t="s">
        <v>0</v>
      </c>
      <c r="AA55" s="77">
        <v>116</v>
      </c>
      <c r="AB55" s="77" t="s">
        <v>438</v>
      </c>
      <c r="AC55" s="77">
        <v>151</v>
      </c>
      <c r="AD55" s="77">
        <v>-35</v>
      </c>
      <c r="AE55" s="77">
        <v>7</v>
      </c>
      <c r="AF55" s="3"/>
    </row>
    <row r="56" spans="1:32" s="32" customFormat="1" ht="12.75">
      <c r="A56" s="78" t="s">
        <v>144</v>
      </c>
      <c r="B56" s="78" t="s">
        <v>8</v>
      </c>
      <c r="C56" s="78">
        <v>108</v>
      </c>
      <c r="D56" s="78" t="s">
        <v>438</v>
      </c>
      <c r="E56" s="78">
        <v>108</v>
      </c>
      <c r="F56" s="78">
        <v>0</v>
      </c>
      <c r="G56" s="78">
        <v>9</v>
      </c>
      <c r="H56" s="3"/>
      <c r="I56" s="78" t="s">
        <v>144</v>
      </c>
      <c r="J56" s="78" t="s">
        <v>18</v>
      </c>
      <c r="K56" s="78">
        <v>116</v>
      </c>
      <c r="L56" s="78" t="s">
        <v>438</v>
      </c>
      <c r="M56" s="78">
        <v>135</v>
      </c>
      <c r="N56" s="78">
        <v>-19</v>
      </c>
      <c r="O56" s="78">
        <v>9</v>
      </c>
      <c r="P56" s="3"/>
      <c r="Q56" s="78" t="s">
        <v>144</v>
      </c>
      <c r="R56" s="78" t="s">
        <v>40</v>
      </c>
      <c r="S56" s="78">
        <v>103</v>
      </c>
      <c r="T56" s="78" t="s">
        <v>438</v>
      </c>
      <c r="U56" s="78">
        <v>104</v>
      </c>
      <c r="V56" s="78">
        <v>-1</v>
      </c>
      <c r="W56" s="78">
        <v>9</v>
      </c>
      <c r="X56" s="3"/>
      <c r="Y56" s="78" t="s">
        <v>144</v>
      </c>
      <c r="Z56" s="78" t="s">
        <v>171</v>
      </c>
      <c r="AA56" s="78">
        <v>121</v>
      </c>
      <c r="AB56" s="78" t="s">
        <v>438</v>
      </c>
      <c r="AC56" s="78">
        <v>159</v>
      </c>
      <c r="AD56" s="78">
        <v>-38</v>
      </c>
      <c r="AE56" s="78">
        <v>6</v>
      </c>
      <c r="AF56" s="3"/>
    </row>
    <row r="57" spans="1:32" s="32" customFormat="1" ht="12.75">
      <c r="A57" s="77" t="s">
        <v>145</v>
      </c>
      <c r="B57" s="77" t="s">
        <v>39</v>
      </c>
      <c r="C57" s="77">
        <v>56</v>
      </c>
      <c r="D57" s="77" t="s">
        <v>438</v>
      </c>
      <c r="E57" s="77">
        <v>128</v>
      </c>
      <c r="F57" s="77">
        <v>-72</v>
      </c>
      <c r="G57" s="77">
        <v>6</v>
      </c>
      <c r="H57" s="3"/>
      <c r="I57" s="77" t="s">
        <v>145</v>
      </c>
      <c r="J57" s="77" t="s">
        <v>40</v>
      </c>
      <c r="K57" s="77">
        <v>98</v>
      </c>
      <c r="L57" s="77" t="s">
        <v>438</v>
      </c>
      <c r="M57" s="77">
        <v>129</v>
      </c>
      <c r="N57" s="77">
        <v>-31</v>
      </c>
      <c r="O57" s="77">
        <v>3</v>
      </c>
      <c r="P57" s="3"/>
      <c r="Q57" s="77" t="s">
        <v>145</v>
      </c>
      <c r="R57" s="77" t="s">
        <v>441</v>
      </c>
      <c r="S57" s="77">
        <v>90</v>
      </c>
      <c r="T57" s="77" t="s">
        <v>438</v>
      </c>
      <c r="U57" s="77">
        <v>100</v>
      </c>
      <c r="V57" s="77">
        <v>-10</v>
      </c>
      <c r="W57" s="77">
        <v>6</v>
      </c>
      <c r="X57" s="3"/>
      <c r="Y57" s="77" t="s">
        <v>145</v>
      </c>
      <c r="Z57" s="77" t="s">
        <v>170</v>
      </c>
      <c r="AA57" s="77">
        <v>126</v>
      </c>
      <c r="AB57" s="77" t="s">
        <v>438</v>
      </c>
      <c r="AC57" s="77">
        <v>139</v>
      </c>
      <c r="AD57" s="77">
        <v>-13</v>
      </c>
      <c r="AE57" s="77">
        <v>6</v>
      </c>
      <c r="AF57" s="3"/>
    </row>
    <row r="58" spans="1:32" s="32" customFormat="1" ht="12.75">
      <c r="A58" s="77"/>
      <c r="B58" s="77"/>
      <c r="C58" s="77"/>
      <c r="D58" s="77"/>
      <c r="E58" s="77"/>
      <c r="F58" s="77"/>
      <c r="G58" s="77"/>
      <c r="H58" s="3"/>
      <c r="I58" s="77"/>
      <c r="J58" s="77"/>
      <c r="K58" s="77"/>
      <c r="L58" s="77"/>
      <c r="M58" s="77"/>
      <c r="N58" s="77"/>
      <c r="O58" s="77"/>
      <c r="P58" s="3"/>
      <c r="Q58" s="77"/>
      <c r="R58" s="77"/>
      <c r="S58" s="77"/>
      <c r="T58" s="77"/>
      <c r="U58" s="77"/>
      <c r="V58" s="77"/>
      <c r="W58" s="77"/>
      <c r="X58" s="3"/>
      <c r="Y58" s="77"/>
      <c r="Z58" s="77"/>
      <c r="AA58" s="77"/>
      <c r="AB58" s="77"/>
      <c r="AC58" s="77"/>
      <c r="AD58" s="77"/>
      <c r="AE58" s="77"/>
      <c r="AF58" s="3"/>
    </row>
    <row r="59" spans="1:32" s="32" customFormat="1" ht="12.75">
      <c r="A59" s="6"/>
      <c r="B59" s="2"/>
      <c r="C59" s="6"/>
      <c r="D59" s="6"/>
      <c r="E59" s="6"/>
      <c r="F59" s="6"/>
      <c r="G59" s="6"/>
      <c r="H59" s="3"/>
      <c r="I59" s="6"/>
      <c r="J59" s="2"/>
      <c r="K59" s="6"/>
      <c r="L59" s="6"/>
      <c r="M59" s="6"/>
      <c r="N59" s="6"/>
      <c r="O59" s="6"/>
      <c r="P59" s="3"/>
      <c r="Q59" s="6"/>
      <c r="R59" s="2"/>
      <c r="S59" s="6"/>
      <c r="T59" s="6"/>
      <c r="U59" s="6"/>
      <c r="V59" s="6"/>
      <c r="W59" s="6"/>
      <c r="X59" s="3"/>
      <c r="Y59" s="6"/>
      <c r="Z59" s="2"/>
      <c r="AA59" s="6"/>
      <c r="AB59" s="6"/>
      <c r="AC59" s="6"/>
      <c r="AD59" s="6"/>
      <c r="AE59" s="6"/>
      <c r="AF59" s="3"/>
    </row>
    <row r="60" spans="1:32" s="32" customFormat="1" ht="12.75">
      <c r="A60" s="77"/>
      <c r="B60" s="77"/>
      <c r="C60" s="77"/>
      <c r="D60" s="77"/>
      <c r="E60" s="77"/>
      <c r="F60" s="77"/>
      <c r="G60" s="77"/>
      <c r="H60" s="3"/>
      <c r="I60" s="77"/>
      <c r="J60" s="77"/>
      <c r="K60" s="77"/>
      <c r="L60" s="77"/>
      <c r="M60" s="77"/>
      <c r="N60" s="77"/>
      <c r="O60" s="77"/>
      <c r="P60" s="3"/>
      <c r="Q60" s="77"/>
      <c r="R60" s="77"/>
      <c r="S60" s="77"/>
      <c r="T60" s="77"/>
      <c r="U60" s="77"/>
      <c r="V60" s="77"/>
      <c r="W60" s="77"/>
      <c r="X60" s="3"/>
      <c r="Y60" s="77"/>
      <c r="Z60" s="77"/>
      <c r="AA60" s="77"/>
      <c r="AB60" s="77"/>
      <c r="AC60" s="77"/>
      <c r="AD60" s="77"/>
      <c r="AE60" s="77"/>
      <c r="AF60" s="3"/>
    </row>
    <row r="61" spans="1:32" s="32" customFormat="1" ht="12.75">
      <c r="A61" s="77"/>
      <c r="B61" s="77"/>
      <c r="C61" s="77"/>
      <c r="D61" s="77"/>
      <c r="E61" s="77"/>
      <c r="F61" s="77"/>
      <c r="G61" s="77"/>
      <c r="H61" s="3"/>
      <c r="I61" s="77"/>
      <c r="J61" s="77"/>
      <c r="K61" s="77"/>
      <c r="L61" s="77"/>
      <c r="M61" s="77"/>
      <c r="N61" s="77"/>
      <c r="O61" s="77"/>
      <c r="P61" s="3"/>
      <c r="Q61" s="77"/>
      <c r="R61" s="77"/>
      <c r="S61" s="77"/>
      <c r="T61" s="77"/>
      <c r="U61" s="77"/>
      <c r="V61" s="77"/>
      <c r="W61" s="77"/>
      <c r="X61" s="3"/>
      <c r="Y61" s="77"/>
      <c r="Z61" s="77"/>
      <c r="AA61" s="77"/>
      <c r="AB61" s="77"/>
      <c r="AC61" s="77"/>
      <c r="AD61" s="77"/>
      <c r="AE61" s="77"/>
      <c r="AF61" s="3"/>
    </row>
    <row r="62" spans="1:32" s="32" customFormat="1" ht="12.75">
      <c r="A62" s="77"/>
      <c r="B62" s="77"/>
      <c r="C62" s="77"/>
      <c r="D62" s="77"/>
      <c r="E62" s="77"/>
      <c r="F62" s="77"/>
      <c r="G62" s="77"/>
      <c r="H62" s="3"/>
      <c r="I62" s="77"/>
      <c r="J62" s="77"/>
      <c r="K62" s="77"/>
      <c r="L62" s="77"/>
      <c r="M62" s="77"/>
      <c r="N62" s="77"/>
      <c r="O62" s="77"/>
      <c r="P62" s="3"/>
      <c r="Q62" s="77"/>
      <c r="R62" s="77"/>
      <c r="S62" s="77"/>
      <c r="T62" s="77"/>
      <c r="U62" s="77"/>
      <c r="V62" s="77"/>
      <c r="W62" s="77"/>
      <c r="X62" s="3"/>
      <c r="Y62" s="77"/>
      <c r="Z62" s="77"/>
      <c r="AA62" s="77"/>
      <c r="AB62" s="77"/>
      <c r="AC62" s="77"/>
      <c r="AD62" s="77"/>
      <c r="AE62" s="77"/>
      <c r="AF62" s="3"/>
    </row>
    <row r="63" spans="1:32" s="32" customFormat="1" ht="12.75">
      <c r="A63" s="77"/>
      <c r="B63" s="77"/>
      <c r="C63" s="77"/>
      <c r="D63" s="77"/>
      <c r="E63" s="77"/>
      <c r="F63" s="77"/>
      <c r="G63" s="77"/>
      <c r="H63" s="3"/>
      <c r="I63" s="77"/>
      <c r="J63" s="77"/>
      <c r="K63" s="77"/>
      <c r="L63" s="77"/>
      <c r="M63" s="77"/>
      <c r="N63" s="77"/>
      <c r="O63" s="77"/>
      <c r="P63" s="3"/>
      <c r="Q63" s="77"/>
      <c r="R63" s="77"/>
      <c r="S63" s="77"/>
      <c r="T63" s="77"/>
      <c r="U63" s="77"/>
      <c r="V63" s="77"/>
      <c r="W63" s="77"/>
      <c r="X63" s="3"/>
      <c r="Y63" s="77"/>
      <c r="Z63" s="77"/>
      <c r="AA63" s="77"/>
      <c r="AB63" s="77"/>
      <c r="AC63" s="77"/>
      <c r="AD63" s="77"/>
      <c r="AE63" s="77"/>
      <c r="AF63" s="3"/>
    </row>
    <row r="64" spans="1:32" s="32" customFormat="1" ht="12.75">
      <c r="A64" s="77"/>
      <c r="B64" s="77"/>
      <c r="C64" s="77"/>
      <c r="D64" s="77"/>
      <c r="E64" s="77"/>
      <c r="F64" s="77"/>
      <c r="G64" s="77"/>
      <c r="H64" s="3"/>
      <c r="I64" s="77"/>
      <c r="J64" s="77"/>
      <c r="K64" s="77"/>
      <c r="L64" s="77"/>
      <c r="M64" s="77"/>
      <c r="N64" s="77"/>
      <c r="O64" s="77"/>
      <c r="P64" s="3"/>
      <c r="Q64" s="77"/>
      <c r="R64" s="77"/>
      <c r="S64" s="77"/>
      <c r="T64" s="77"/>
      <c r="U64" s="77"/>
      <c r="V64" s="77"/>
      <c r="W64" s="77"/>
      <c r="X64" s="3"/>
      <c r="Y64" s="77"/>
      <c r="Z64" s="77"/>
      <c r="AA64" s="77"/>
      <c r="AB64" s="77"/>
      <c r="AC64" s="77"/>
      <c r="AD64" s="77"/>
      <c r="AE64" s="77"/>
      <c r="AF64" s="3"/>
    </row>
    <row r="65" spans="1:32" s="32" customFormat="1" ht="12.75">
      <c r="A65" s="77"/>
      <c r="B65" s="77"/>
      <c r="C65" s="77"/>
      <c r="D65" s="77"/>
      <c r="E65" s="77"/>
      <c r="F65" s="77"/>
      <c r="G65" s="77"/>
      <c r="H65" s="3"/>
      <c r="I65" s="77"/>
      <c r="J65" s="77"/>
      <c r="K65" s="77"/>
      <c r="L65" s="77"/>
      <c r="M65" s="77"/>
      <c r="N65" s="77"/>
      <c r="O65" s="77"/>
      <c r="P65" s="3"/>
      <c r="Q65" s="77"/>
      <c r="R65" s="77"/>
      <c r="S65" s="77"/>
      <c r="T65" s="77"/>
      <c r="U65" s="77"/>
      <c r="V65" s="77"/>
      <c r="W65" s="77"/>
      <c r="X65" s="3"/>
      <c r="Y65" s="77"/>
      <c r="Z65" s="77"/>
      <c r="AA65" s="77"/>
      <c r="AB65" s="77"/>
      <c r="AC65" s="77"/>
      <c r="AD65" s="77"/>
      <c r="AE65" s="77"/>
      <c r="AF65" s="3"/>
    </row>
    <row r="66" spans="1:32" s="32" customFormat="1" ht="12.75">
      <c r="A66" s="77"/>
      <c r="B66" s="77"/>
      <c r="C66" s="77"/>
      <c r="D66" s="77"/>
      <c r="E66" s="77"/>
      <c r="F66" s="77"/>
      <c r="G66" s="77"/>
      <c r="H66" s="3"/>
      <c r="I66" s="77"/>
      <c r="J66" s="77"/>
      <c r="K66" s="77"/>
      <c r="L66" s="77"/>
      <c r="M66" s="77"/>
      <c r="N66" s="77"/>
      <c r="O66" s="77"/>
      <c r="P66" s="3"/>
      <c r="Q66" s="77"/>
      <c r="R66" s="77"/>
      <c r="S66" s="77"/>
      <c r="T66" s="77"/>
      <c r="U66" s="77"/>
      <c r="V66" s="77"/>
      <c r="W66" s="77"/>
      <c r="X66" s="3"/>
      <c r="Y66" s="77"/>
      <c r="Z66" s="77"/>
      <c r="AA66" s="77"/>
      <c r="AB66" s="77"/>
      <c r="AC66" s="77"/>
      <c r="AD66" s="77"/>
      <c r="AE66" s="77"/>
      <c r="AF66" s="3"/>
    </row>
    <row r="67" spans="1:32" s="32" customFormat="1" ht="12.75">
      <c r="A67" s="77"/>
      <c r="B67" s="77"/>
      <c r="C67" s="77"/>
      <c r="D67" s="77"/>
      <c r="E67" s="77"/>
      <c r="F67" s="77"/>
      <c r="G67" s="77"/>
      <c r="H67" s="3"/>
      <c r="I67" s="77"/>
      <c r="J67" s="77"/>
      <c r="K67" s="77"/>
      <c r="L67" s="77"/>
      <c r="M67" s="77"/>
      <c r="N67" s="77"/>
      <c r="O67" s="77"/>
      <c r="P67" s="3"/>
      <c r="Q67" s="77"/>
      <c r="R67" s="77"/>
      <c r="S67" s="77"/>
      <c r="T67" s="77"/>
      <c r="U67" s="77"/>
      <c r="V67" s="77"/>
      <c r="W67" s="77"/>
      <c r="X67" s="3"/>
      <c r="Y67" s="77"/>
      <c r="Z67" s="77"/>
      <c r="AA67" s="77"/>
      <c r="AB67" s="77"/>
      <c r="AC67" s="77"/>
      <c r="AD67" s="77"/>
      <c r="AE67" s="77"/>
      <c r="AF67" s="3"/>
    </row>
    <row r="68" spans="1:32" s="32" customFormat="1" ht="12.75">
      <c r="A68" s="77"/>
      <c r="B68" s="77"/>
      <c r="C68" s="77"/>
      <c r="D68" s="77"/>
      <c r="E68" s="77"/>
      <c r="F68" s="77"/>
      <c r="G68" s="77"/>
      <c r="H68" s="3"/>
      <c r="I68" s="77"/>
      <c r="J68" s="77"/>
      <c r="K68" s="77"/>
      <c r="L68" s="77"/>
      <c r="M68" s="77"/>
      <c r="N68" s="77"/>
      <c r="O68" s="77"/>
      <c r="P68" s="3"/>
      <c r="Q68" s="77"/>
      <c r="R68" s="77"/>
      <c r="S68" s="77"/>
      <c r="T68" s="77"/>
      <c r="U68" s="77"/>
      <c r="V68" s="77"/>
      <c r="W68" s="77"/>
      <c r="X68" s="3"/>
      <c r="Y68" s="77"/>
      <c r="Z68" s="77"/>
      <c r="AA68" s="77"/>
      <c r="AB68" s="77"/>
      <c r="AC68" s="77"/>
      <c r="AD68" s="77"/>
      <c r="AE68" s="77"/>
      <c r="AF68" s="3"/>
    </row>
    <row r="69" spans="1:32" s="32" customFormat="1" ht="12.75">
      <c r="A69" s="11"/>
      <c r="B69" s="11"/>
      <c r="C69" s="11"/>
      <c r="D69" s="11"/>
      <c r="E69" s="11"/>
      <c r="F69" s="11"/>
      <c r="G69" s="11"/>
      <c r="H69" s="3"/>
      <c r="I69" s="11"/>
      <c r="J69" s="11"/>
      <c r="K69" s="11"/>
      <c r="L69" s="11"/>
      <c r="M69" s="11"/>
      <c r="N69" s="11"/>
      <c r="O69" s="11"/>
      <c r="P69" s="3"/>
      <c r="Q69" s="11"/>
      <c r="R69" s="11"/>
      <c r="S69" s="11"/>
      <c r="T69" s="11"/>
      <c r="U69" s="11"/>
      <c r="V69" s="11"/>
      <c r="W69" s="11"/>
      <c r="X69" s="3"/>
      <c r="Y69" s="11"/>
      <c r="Z69" s="11"/>
      <c r="AA69" s="11"/>
      <c r="AB69" s="11"/>
      <c r="AC69" s="11"/>
      <c r="AD69" s="11"/>
      <c r="AE69" s="11"/>
      <c r="AF69" s="3"/>
    </row>
    <row r="70" spans="1:32" s="32" customFormat="1" ht="12.75">
      <c r="A70" s="6"/>
      <c r="B70" s="6"/>
      <c r="C70" s="6"/>
      <c r="D70" s="6"/>
      <c r="E70" s="6"/>
      <c r="F70" s="6"/>
      <c r="G70" s="6"/>
      <c r="H70" s="3"/>
      <c r="I70" s="6"/>
      <c r="J70" s="6"/>
      <c r="K70" s="6"/>
      <c r="L70" s="6"/>
      <c r="M70" s="6"/>
      <c r="N70" s="6"/>
      <c r="O70" s="6"/>
      <c r="P70" s="3"/>
      <c r="Q70" s="6"/>
      <c r="R70" s="6"/>
      <c r="S70" s="6"/>
      <c r="T70" s="6"/>
      <c r="U70" s="6"/>
      <c r="V70" s="6"/>
      <c r="W70" s="6"/>
      <c r="X70" s="3"/>
      <c r="Y70" s="6"/>
      <c r="Z70" s="6"/>
      <c r="AA70" s="6"/>
      <c r="AB70" s="6"/>
      <c r="AC70" s="6"/>
      <c r="AD70" s="6"/>
      <c r="AE70" s="6"/>
      <c r="AF70" s="3"/>
    </row>
    <row r="71" spans="1:31" ht="12.75">
      <c r="A71" s="7" t="s">
        <v>137</v>
      </c>
      <c r="B71" s="7" t="s">
        <v>170</v>
      </c>
      <c r="C71" s="7">
        <v>122</v>
      </c>
      <c r="D71" s="7" t="s">
        <v>438</v>
      </c>
      <c r="E71" s="7">
        <v>108</v>
      </c>
      <c r="F71" s="7">
        <v>14</v>
      </c>
      <c r="G71" s="7">
        <v>19</v>
      </c>
      <c r="I71" s="7" t="s">
        <v>137</v>
      </c>
      <c r="J71" s="7" t="s">
        <v>26</v>
      </c>
      <c r="K71" s="7">
        <v>144</v>
      </c>
      <c r="L71" s="7" t="s">
        <v>438</v>
      </c>
      <c r="M71" s="7">
        <v>115</v>
      </c>
      <c r="N71" s="7">
        <v>29</v>
      </c>
      <c r="O71" s="7">
        <v>18</v>
      </c>
      <c r="Q71" s="7" t="s">
        <v>137</v>
      </c>
      <c r="R71" s="7" t="s">
        <v>13</v>
      </c>
      <c r="S71" s="7">
        <v>106</v>
      </c>
      <c r="T71" s="7" t="s">
        <v>438</v>
      </c>
      <c r="U71" s="7">
        <v>113</v>
      </c>
      <c r="V71" s="7">
        <v>-7</v>
      </c>
      <c r="W71" s="7">
        <v>15</v>
      </c>
      <c r="Y71" s="7" t="s">
        <v>137</v>
      </c>
      <c r="Z71" s="7" t="s">
        <v>331</v>
      </c>
      <c r="AA71" s="7">
        <v>127</v>
      </c>
      <c r="AB71" s="7" t="s">
        <v>438</v>
      </c>
      <c r="AC71" s="7">
        <v>124</v>
      </c>
      <c r="AD71" s="7">
        <v>3</v>
      </c>
      <c r="AE71" s="7">
        <v>15</v>
      </c>
    </row>
    <row r="72" spans="1:31" ht="12.75">
      <c r="A72" s="38" t="s">
        <v>138</v>
      </c>
      <c r="B72" s="38" t="s">
        <v>442</v>
      </c>
      <c r="C72" s="38">
        <v>137</v>
      </c>
      <c r="D72" s="38" t="s">
        <v>438</v>
      </c>
      <c r="E72" s="38">
        <v>129</v>
      </c>
      <c r="F72" s="38">
        <v>8</v>
      </c>
      <c r="G72" s="38">
        <v>14</v>
      </c>
      <c r="I72" s="38" t="s">
        <v>138</v>
      </c>
      <c r="J72" s="38" t="s">
        <v>440</v>
      </c>
      <c r="K72" s="38">
        <v>104</v>
      </c>
      <c r="L72" s="38" t="s">
        <v>438</v>
      </c>
      <c r="M72" s="38">
        <v>98</v>
      </c>
      <c r="N72" s="38">
        <v>6</v>
      </c>
      <c r="O72" s="38">
        <v>16</v>
      </c>
      <c r="Q72" s="38" t="s">
        <v>138</v>
      </c>
      <c r="R72" s="38" t="s">
        <v>152</v>
      </c>
      <c r="S72" s="38">
        <v>101</v>
      </c>
      <c r="T72" s="38" t="s">
        <v>438</v>
      </c>
      <c r="U72" s="38">
        <v>92</v>
      </c>
      <c r="V72" s="38">
        <v>9</v>
      </c>
      <c r="W72" s="38">
        <v>15</v>
      </c>
      <c r="Y72" s="38" t="s">
        <v>138</v>
      </c>
      <c r="Z72" s="38" t="s">
        <v>441</v>
      </c>
      <c r="AA72" s="38">
        <v>156</v>
      </c>
      <c r="AB72" s="38" t="s">
        <v>438</v>
      </c>
      <c r="AC72" s="38">
        <v>139</v>
      </c>
      <c r="AD72" s="38">
        <v>17</v>
      </c>
      <c r="AE72" s="38">
        <v>15</v>
      </c>
    </row>
    <row r="73" spans="1:31" ht="12.75">
      <c r="A73" s="7" t="s">
        <v>139</v>
      </c>
      <c r="B73" s="7" t="s">
        <v>23</v>
      </c>
      <c r="C73" s="7">
        <v>123</v>
      </c>
      <c r="D73" s="7" t="s">
        <v>438</v>
      </c>
      <c r="E73" s="7">
        <v>115</v>
      </c>
      <c r="F73" s="7">
        <v>8</v>
      </c>
      <c r="G73" s="7">
        <v>12</v>
      </c>
      <c r="I73" s="7" t="s">
        <v>139</v>
      </c>
      <c r="J73" s="7" t="s">
        <v>331</v>
      </c>
      <c r="K73" s="7">
        <v>112</v>
      </c>
      <c r="L73" s="7" t="s">
        <v>438</v>
      </c>
      <c r="M73" s="7">
        <v>95</v>
      </c>
      <c r="N73" s="7">
        <v>17</v>
      </c>
      <c r="O73" s="7">
        <v>15</v>
      </c>
      <c r="Q73" s="7" t="s">
        <v>139</v>
      </c>
      <c r="R73" s="7" t="s">
        <v>23</v>
      </c>
      <c r="S73" s="7">
        <v>98</v>
      </c>
      <c r="T73" s="7" t="s">
        <v>438</v>
      </c>
      <c r="U73" s="7">
        <v>89</v>
      </c>
      <c r="V73" s="7">
        <v>9</v>
      </c>
      <c r="W73" s="7">
        <v>14</v>
      </c>
      <c r="Y73" s="7" t="s">
        <v>139</v>
      </c>
      <c r="Z73" s="7" t="s">
        <v>152</v>
      </c>
      <c r="AA73" s="7">
        <v>145</v>
      </c>
      <c r="AB73" s="7" t="s">
        <v>438</v>
      </c>
      <c r="AC73" s="7">
        <v>121</v>
      </c>
      <c r="AD73" s="7">
        <v>24</v>
      </c>
      <c r="AE73" s="7">
        <v>15</v>
      </c>
    </row>
    <row r="74" spans="1:31" ht="12.75">
      <c r="A74" s="7" t="s">
        <v>140</v>
      </c>
      <c r="B74" s="7" t="s">
        <v>441</v>
      </c>
      <c r="C74" s="7">
        <v>118</v>
      </c>
      <c r="D74" s="7" t="s">
        <v>438</v>
      </c>
      <c r="E74" s="7">
        <v>112</v>
      </c>
      <c r="F74" s="7">
        <v>6</v>
      </c>
      <c r="G74" s="7">
        <v>12</v>
      </c>
      <c r="I74" s="7" t="s">
        <v>140</v>
      </c>
      <c r="J74" s="7" t="s">
        <v>442</v>
      </c>
      <c r="K74" s="7">
        <v>123</v>
      </c>
      <c r="L74" s="7" t="s">
        <v>438</v>
      </c>
      <c r="M74" s="7">
        <v>112</v>
      </c>
      <c r="N74" s="7">
        <v>11</v>
      </c>
      <c r="O74" s="7">
        <v>15</v>
      </c>
      <c r="Q74" s="7" t="s">
        <v>140</v>
      </c>
      <c r="R74" s="7" t="s">
        <v>170</v>
      </c>
      <c r="S74" s="7">
        <v>95</v>
      </c>
      <c r="T74" s="7" t="s">
        <v>438</v>
      </c>
      <c r="U74" s="7">
        <v>91</v>
      </c>
      <c r="V74" s="7">
        <v>4</v>
      </c>
      <c r="W74" s="7">
        <v>13</v>
      </c>
      <c r="Y74" s="7" t="s">
        <v>140</v>
      </c>
      <c r="Z74" s="7" t="s">
        <v>443</v>
      </c>
      <c r="AA74" s="7">
        <v>112</v>
      </c>
      <c r="AB74" s="7" t="s">
        <v>438</v>
      </c>
      <c r="AC74" s="7">
        <v>114</v>
      </c>
      <c r="AD74" s="7">
        <v>-2</v>
      </c>
      <c r="AE74" s="7">
        <v>12</v>
      </c>
    </row>
    <row r="75" spans="1:31" ht="12.75">
      <c r="A75" s="7" t="s">
        <v>141</v>
      </c>
      <c r="B75" s="7" t="s">
        <v>40</v>
      </c>
      <c r="C75" s="7">
        <v>100</v>
      </c>
      <c r="D75" s="7" t="s">
        <v>438</v>
      </c>
      <c r="E75" s="7">
        <v>116</v>
      </c>
      <c r="F75" s="7">
        <v>-16</v>
      </c>
      <c r="G75" s="7">
        <v>11</v>
      </c>
      <c r="I75" s="7" t="s">
        <v>141</v>
      </c>
      <c r="J75" s="7" t="s">
        <v>170</v>
      </c>
      <c r="K75" s="7">
        <v>123</v>
      </c>
      <c r="L75" s="7" t="s">
        <v>438</v>
      </c>
      <c r="M75" s="7">
        <v>117</v>
      </c>
      <c r="N75" s="7">
        <v>6</v>
      </c>
      <c r="O75" s="7">
        <v>15</v>
      </c>
      <c r="Q75" s="7" t="s">
        <v>141</v>
      </c>
      <c r="R75" s="7" t="s">
        <v>442</v>
      </c>
      <c r="S75" s="7">
        <v>115</v>
      </c>
      <c r="T75" s="7" t="s">
        <v>438</v>
      </c>
      <c r="U75" s="7">
        <v>91</v>
      </c>
      <c r="V75" s="7">
        <v>24</v>
      </c>
      <c r="W75" s="7">
        <v>12</v>
      </c>
      <c r="Y75" s="7" t="s">
        <v>141</v>
      </c>
      <c r="Z75" s="7" t="s">
        <v>442</v>
      </c>
      <c r="AA75" s="7">
        <v>117</v>
      </c>
      <c r="AB75" s="7" t="s">
        <v>438</v>
      </c>
      <c r="AC75" s="7">
        <v>116</v>
      </c>
      <c r="AD75" s="7">
        <v>1</v>
      </c>
      <c r="AE75" s="7">
        <v>11</v>
      </c>
    </row>
    <row r="76" spans="1:31" ht="12.75">
      <c r="A76" s="7" t="s">
        <v>142</v>
      </c>
      <c r="B76" s="7" t="s">
        <v>171</v>
      </c>
      <c r="C76" s="7">
        <v>111</v>
      </c>
      <c r="D76" s="7" t="s">
        <v>438</v>
      </c>
      <c r="E76" s="7">
        <v>112</v>
      </c>
      <c r="F76" s="7">
        <v>-1</v>
      </c>
      <c r="G76" s="7">
        <v>10</v>
      </c>
      <c r="I76" s="7" t="s">
        <v>142</v>
      </c>
      <c r="J76" s="7" t="s">
        <v>23</v>
      </c>
      <c r="K76" s="7">
        <v>120</v>
      </c>
      <c r="L76" s="7" t="s">
        <v>438</v>
      </c>
      <c r="M76" s="7">
        <v>126</v>
      </c>
      <c r="N76" s="7">
        <v>-6</v>
      </c>
      <c r="O76" s="7">
        <v>12</v>
      </c>
      <c r="Q76" s="7" t="s">
        <v>142</v>
      </c>
      <c r="R76" s="7" t="s">
        <v>443</v>
      </c>
      <c r="S76" s="7">
        <v>120</v>
      </c>
      <c r="T76" s="7" t="s">
        <v>438</v>
      </c>
      <c r="U76" s="7">
        <v>112</v>
      </c>
      <c r="V76" s="7">
        <v>8</v>
      </c>
      <c r="W76" s="7">
        <v>10</v>
      </c>
      <c r="Y76" s="7" t="s">
        <v>142</v>
      </c>
      <c r="Z76" s="7" t="s">
        <v>26</v>
      </c>
      <c r="AA76" s="7">
        <v>107</v>
      </c>
      <c r="AB76" s="7" t="s">
        <v>438</v>
      </c>
      <c r="AC76" s="7">
        <v>130</v>
      </c>
      <c r="AD76" s="7">
        <v>-23</v>
      </c>
      <c r="AE76" s="7">
        <v>10</v>
      </c>
    </row>
    <row r="77" spans="1:31" ht="12.75">
      <c r="A77" s="7" t="s">
        <v>143</v>
      </c>
      <c r="B77" s="7" t="s">
        <v>27</v>
      </c>
      <c r="C77" s="7">
        <v>120</v>
      </c>
      <c r="D77" s="7" t="s">
        <v>438</v>
      </c>
      <c r="E77" s="7">
        <v>120</v>
      </c>
      <c r="F77" s="7">
        <v>0</v>
      </c>
      <c r="G77" s="7">
        <v>10</v>
      </c>
      <c r="I77" s="7" t="s">
        <v>143</v>
      </c>
      <c r="J77" s="7" t="s">
        <v>441</v>
      </c>
      <c r="K77" s="7">
        <v>121</v>
      </c>
      <c r="L77" s="7" t="s">
        <v>438</v>
      </c>
      <c r="M77" s="7">
        <v>128</v>
      </c>
      <c r="N77" s="7">
        <v>-7</v>
      </c>
      <c r="O77" s="7">
        <v>9</v>
      </c>
      <c r="Q77" s="7" t="s">
        <v>143</v>
      </c>
      <c r="R77" s="7" t="s">
        <v>440</v>
      </c>
      <c r="S77" s="7">
        <v>106</v>
      </c>
      <c r="T77" s="7" t="s">
        <v>438</v>
      </c>
      <c r="U77" s="7">
        <v>108</v>
      </c>
      <c r="V77" s="7">
        <v>-2</v>
      </c>
      <c r="W77" s="7">
        <v>10</v>
      </c>
      <c r="Y77" s="7" t="s">
        <v>143</v>
      </c>
      <c r="Z77" s="7" t="s">
        <v>23</v>
      </c>
      <c r="AA77" s="7">
        <v>109</v>
      </c>
      <c r="AB77" s="7" t="s">
        <v>438</v>
      </c>
      <c r="AC77" s="7">
        <v>127</v>
      </c>
      <c r="AD77" s="7">
        <v>-18</v>
      </c>
      <c r="AE77" s="7">
        <v>10</v>
      </c>
    </row>
    <row r="78" spans="1:31" ht="12.75">
      <c r="A78" s="7" t="s">
        <v>144</v>
      </c>
      <c r="B78" s="7" t="s">
        <v>331</v>
      </c>
      <c r="C78" s="7">
        <v>118</v>
      </c>
      <c r="D78" s="7" t="s">
        <v>438</v>
      </c>
      <c r="E78" s="7">
        <v>113</v>
      </c>
      <c r="F78" s="7">
        <v>5</v>
      </c>
      <c r="G78" s="7">
        <v>9</v>
      </c>
      <c r="I78" s="7" t="s">
        <v>144</v>
      </c>
      <c r="J78" s="7" t="s">
        <v>443</v>
      </c>
      <c r="K78" s="7">
        <v>117</v>
      </c>
      <c r="L78" s="7" t="s">
        <v>438</v>
      </c>
      <c r="M78" s="7">
        <v>130</v>
      </c>
      <c r="N78" s="7">
        <v>-13</v>
      </c>
      <c r="O78" s="7">
        <v>4</v>
      </c>
      <c r="Q78" s="7" t="s">
        <v>144</v>
      </c>
      <c r="R78" s="7" t="s">
        <v>26</v>
      </c>
      <c r="S78" s="7">
        <v>89</v>
      </c>
      <c r="T78" s="7" t="s">
        <v>438</v>
      </c>
      <c r="U78" s="7">
        <v>111</v>
      </c>
      <c r="V78" s="7">
        <v>-22</v>
      </c>
      <c r="W78" s="7">
        <v>10</v>
      </c>
      <c r="Y78" s="7" t="s">
        <v>144</v>
      </c>
      <c r="Z78" s="7" t="s">
        <v>440</v>
      </c>
      <c r="AA78" s="7">
        <v>130</v>
      </c>
      <c r="AB78" s="7" t="s">
        <v>438</v>
      </c>
      <c r="AC78" s="7">
        <v>116</v>
      </c>
      <c r="AD78" s="7">
        <v>14</v>
      </c>
      <c r="AE78" s="7">
        <v>9</v>
      </c>
    </row>
    <row r="79" spans="1:31" ht="12.75">
      <c r="A79" s="7" t="s">
        <v>145</v>
      </c>
      <c r="B79" s="7" t="s">
        <v>443</v>
      </c>
      <c r="C79" s="7">
        <v>116</v>
      </c>
      <c r="D79" s="7" t="s">
        <v>438</v>
      </c>
      <c r="E79" s="7">
        <v>140</v>
      </c>
      <c r="F79" s="7">
        <v>-24</v>
      </c>
      <c r="G79" s="7">
        <v>6</v>
      </c>
      <c r="I79" s="7" t="s">
        <v>145</v>
      </c>
      <c r="J79" s="7" t="s">
        <v>27</v>
      </c>
      <c r="K79" s="7">
        <v>95</v>
      </c>
      <c r="L79" s="7" t="s">
        <v>438</v>
      </c>
      <c r="M79" s="7">
        <v>138</v>
      </c>
      <c r="N79" s="7">
        <v>-43</v>
      </c>
      <c r="O79" s="7">
        <v>3</v>
      </c>
      <c r="Q79" s="7" t="s">
        <v>145</v>
      </c>
      <c r="R79" s="7" t="s">
        <v>27</v>
      </c>
      <c r="S79" s="7">
        <v>112</v>
      </c>
      <c r="T79" s="7" t="s">
        <v>438</v>
      </c>
      <c r="U79" s="7">
        <v>135</v>
      </c>
      <c r="V79" s="7">
        <v>-23</v>
      </c>
      <c r="W79" s="7">
        <v>4</v>
      </c>
      <c r="Y79" s="7" t="s">
        <v>145</v>
      </c>
      <c r="Z79" s="7" t="s">
        <v>27</v>
      </c>
      <c r="AA79" s="7">
        <v>109</v>
      </c>
      <c r="AB79" s="7" t="s">
        <v>438</v>
      </c>
      <c r="AC79" s="7">
        <v>125</v>
      </c>
      <c r="AD79" s="7">
        <v>-16</v>
      </c>
      <c r="AE79" s="7">
        <v>8</v>
      </c>
    </row>
    <row r="80" spans="1:31" ht="12.75">
      <c r="A80" s="7"/>
      <c r="B80" s="7"/>
      <c r="C80" s="7"/>
      <c r="D80" s="7"/>
      <c r="E80" s="7"/>
      <c r="F80" s="7"/>
      <c r="G80" s="7"/>
      <c r="I80" s="7"/>
      <c r="J80" s="7"/>
      <c r="K80" s="7"/>
      <c r="L80" s="7"/>
      <c r="M80" s="7"/>
      <c r="N80" s="7"/>
      <c r="O80" s="7"/>
      <c r="Q80" s="7"/>
      <c r="R80" s="7"/>
      <c r="S80" s="7"/>
      <c r="T80" s="7"/>
      <c r="U80" s="7"/>
      <c r="V80" s="7"/>
      <c r="W80" s="7"/>
      <c r="Y80" s="7"/>
      <c r="Z80" s="7"/>
      <c r="AA80" s="7"/>
      <c r="AB80" s="7"/>
      <c r="AC80" s="7"/>
      <c r="AD80" s="7"/>
      <c r="AE80" s="7"/>
    </row>
    <row r="81" spans="1:31" ht="12.75">
      <c r="A81" s="7"/>
      <c r="B81" s="7"/>
      <c r="C81" s="7"/>
      <c r="D81" s="7"/>
      <c r="E81" s="7"/>
      <c r="F81" s="7"/>
      <c r="G81" s="7"/>
      <c r="I81" s="7"/>
      <c r="J81" s="7"/>
      <c r="K81" s="7"/>
      <c r="L81" s="7"/>
      <c r="M81" s="7"/>
      <c r="N81" s="7"/>
      <c r="O81" s="7"/>
      <c r="Q81" s="7"/>
      <c r="R81" s="7"/>
      <c r="S81" s="7"/>
      <c r="T81" s="7"/>
      <c r="U81" s="7"/>
      <c r="V81" s="7"/>
      <c r="W81" s="7"/>
      <c r="Y81" s="7"/>
      <c r="Z81" s="7"/>
      <c r="AA81" s="7"/>
      <c r="AB81" s="7"/>
      <c r="AC81" s="7"/>
      <c r="AD81" s="7"/>
      <c r="AE81" s="7"/>
    </row>
    <row r="82" spans="1:31" ht="12.75">
      <c r="A82" s="10"/>
      <c r="B82" s="10"/>
      <c r="C82" s="10"/>
      <c r="D82" s="10"/>
      <c r="E82" s="10"/>
      <c r="F82" s="10"/>
      <c r="G82" s="10"/>
      <c r="I82" s="10"/>
      <c r="J82" s="10"/>
      <c r="K82" s="10"/>
      <c r="L82" s="10"/>
      <c r="M82" s="10"/>
      <c r="N82" s="10"/>
      <c r="O82" s="10"/>
      <c r="Q82" s="10"/>
      <c r="R82" s="10"/>
      <c r="S82" s="10"/>
      <c r="T82" s="10"/>
      <c r="U82" s="10"/>
      <c r="V82" s="10"/>
      <c r="W82" s="10"/>
      <c r="Y82" s="10"/>
      <c r="Z82" s="10"/>
      <c r="AA82" s="10"/>
      <c r="AB82" s="10"/>
      <c r="AC82" s="10"/>
      <c r="AD82" s="10"/>
      <c r="AE82" s="10"/>
    </row>
    <row r="83" spans="1:31" ht="12.75">
      <c r="A83" s="7"/>
      <c r="B83" s="7"/>
      <c r="C83" s="7"/>
      <c r="D83" s="7"/>
      <c r="E83" s="7"/>
      <c r="F83" s="7"/>
      <c r="G83" s="7"/>
      <c r="I83" s="7"/>
      <c r="J83" s="7"/>
      <c r="K83" s="7"/>
      <c r="L83" s="7"/>
      <c r="M83" s="7"/>
      <c r="N83" s="7"/>
      <c r="O83" s="7"/>
      <c r="Q83" s="7"/>
      <c r="R83" s="7"/>
      <c r="S83" s="7"/>
      <c r="T83" s="7"/>
      <c r="U83" s="7"/>
      <c r="V83" s="7"/>
      <c r="W83" s="7"/>
      <c r="Y83" s="7"/>
      <c r="Z83" s="7"/>
      <c r="AA83" s="7"/>
      <c r="AB83" s="7"/>
      <c r="AC83" s="7"/>
      <c r="AD83" s="7"/>
      <c r="AE83" s="7"/>
    </row>
    <row r="84" spans="1:31" ht="12.75">
      <c r="A84" s="88"/>
      <c r="B84" s="88"/>
      <c r="C84" s="88"/>
      <c r="D84" s="88"/>
      <c r="E84" s="88"/>
      <c r="F84" s="88"/>
      <c r="G84" s="88"/>
      <c r="I84" s="88"/>
      <c r="J84" s="88"/>
      <c r="K84" s="88"/>
      <c r="L84" s="88"/>
      <c r="M84" s="88"/>
      <c r="N84" s="88"/>
      <c r="O84" s="88"/>
      <c r="Q84" s="88"/>
      <c r="R84" s="88"/>
      <c r="S84" s="88"/>
      <c r="T84" s="88"/>
      <c r="U84" s="88"/>
      <c r="V84" s="88"/>
      <c r="W84" s="88"/>
      <c r="Y84" s="88"/>
      <c r="Z84" s="88"/>
      <c r="AA84" s="88"/>
      <c r="AB84" s="88"/>
      <c r="AC84" s="88"/>
      <c r="AD84" s="88"/>
      <c r="AE84" s="88"/>
    </row>
    <row r="85" spans="1:31" ht="12.75">
      <c r="A85" s="10"/>
      <c r="B85" s="10"/>
      <c r="C85" s="10"/>
      <c r="D85" s="10"/>
      <c r="E85" s="10"/>
      <c r="F85" s="10"/>
      <c r="G85" s="10"/>
      <c r="I85" s="10"/>
      <c r="J85" s="10"/>
      <c r="K85" s="10"/>
      <c r="L85" s="10"/>
      <c r="M85" s="10"/>
      <c r="N85" s="10"/>
      <c r="O85" s="10"/>
      <c r="Q85" s="10"/>
      <c r="R85" s="10"/>
      <c r="S85" s="10"/>
      <c r="T85" s="10"/>
      <c r="U85" s="10"/>
      <c r="V85" s="10"/>
      <c r="W85" s="10"/>
      <c r="Y85" s="10"/>
      <c r="Z85" s="10"/>
      <c r="AA85" s="10"/>
      <c r="AB85" s="10"/>
      <c r="AC85" s="10"/>
      <c r="AD85" s="10"/>
      <c r="AE85" s="10"/>
    </row>
    <row r="86" spans="1:31" ht="12.75">
      <c r="A86" s="10"/>
      <c r="B86" s="10"/>
      <c r="C86" s="10"/>
      <c r="D86" s="10"/>
      <c r="E86" s="10"/>
      <c r="F86" s="10"/>
      <c r="G86" s="10"/>
      <c r="I86" s="10"/>
      <c r="J86" s="10"/>
      <c r="K86" s="10"/>
      <c r="L86" s="10"/>
      <c r="M86" s="10"/>
      <c r="N86" s="10"/>
      <c r="O86" s="10"/>
      <c r="Q86" s="10"/>
      <c r="R86" s="10"/>
      <c r="S86" s="10"/>
      <c r="T86" s="10"/>
      <c r="U86" s="10"/>
      <c r="V86" s="10"/>
      <c r="W86" s="10"/>
      <c r="Y86" s="10"/>
      <c r="Z86" s="10"/>
      <c r="AA86" s="10"/>
      <c r="AB86" s="10"/>
      <c r="AC86" s="10"/>
      <c r="AD86" s="10"/>
      <c r="AE86" s="10"/>
    </row>
    <row r="87" spans="1:31" ht="12.75">
      <c r="A87" s="88"/>
      <c r="B87" s="88"/>
      <c r="C87" s="88"/>
      <c r="D87" s="88"/>
      <c r="E87" s="88"/>
      <c r="F87" s="88"/>
      <c r="G87" s="88"/>
      <c r="I87" s="88"/>
      <c r="J87" s="88"/>
      <c r="K87" s="88"/>
      <c r="L87" s="88"/>
      <c r="M87" s="88"/>
      <c r="N87" s="88"/>
      <c r="O87" s="88"/>
      <c r="Q87" s="88"/>
      <c r="R87" s="88"/>
      <c r="S87" s="88"/>
      <c r="T87" s="88"/>
      <c r="U87" s="88"/>
      <c r="V87" s="88"/>
      <c r="W87" s="88"/>
      <c r="Y87" s="88"/>
      <c r="Z87" s="88"/>
      <c r="AA87" s="88"/>
      <c r="AB87" s="88"/>
      <c r="AC87" s="88"/>
      <c r="AD87" s="88"/>
      <c r="AE87" s="88"/>
    </row>
    <row r="88" spans="1:31" ht="12.75">
      <c r="A88" s="10"/>
      <c r="B88" s="10"/>
      <c r="C88" s="10"/>
      <c r="D88" s="10"/>
      <c r="E88" s="10"/>
      <c r="F88" s="10"/>
      <c r="G88" s="10"/>
      <c r="I88" s="10"/>
      <c r="J88" s="10"/>
      <c r="K88" s="10"/>
      <c r="L88" s="10"/>
      <c r="M88" s="10"/>
      <c r="N88" s="10"/>
      <c r="O88" s="10"/>
      <c r="Q88" s="10"/>
      <c r="R88" s="10"/>
      <c r="S88" s="10"/>
      <c r="T88" s="10"/>
      <c r="U88" s="10"/>
      <c r="V88" s="10"/>
      <c r="W88" s="10"/>
      <c r="Y88" s="10"/>
      <c r="Z88" s="10"/>
      <c r="AA88" s="10"/>
      <c r="AB88" s="10"/>
      <c r="AC88" s="10"/>
      <c r="AD88" s="10"/>
      <c r="AE88" s="10"/>
    </row>
    <row r="89" spans="1:31" ht="12.75">
      <c r="A89" s="10"/>
      <c r="B89" s="10"/>
      <c r="C89" s="10"/>
      <c r="D89" s="10"/>
      <c r="E89" s="10"/>
      <c r="F89" s="10"/>
      <c r="G89" s="10"/>
      <c r="I89" s="10"/>
      <c r="J89" s="10"/>
      <c r="K89" s="10"/>
      <c r="L89" s="10"/>
      <c r="M89" s="10"/>
      <c r="N89" s="10"/>
      <c r="O89" s="10"/>
      <c r="Q89" s="10"/>
      <c r="R89" s="10"/>
      <c r="S89" s="10"/>
      <c r="T89" s="10"/>
      <c r="U89" s="10"/>
      <c r="V89" s="10"/>
      <c r="W89" s="10"/>
      <c r="Y89" s="10"/>
      <c r="Z89" s="10"/>
      <c r="AA89" s="10"/>
      <c r="AB89" s="10"/>
      <c r="AC89" s="10"/>
      <c r="AD89" s="10"/>
      <c r="AE89" s="10"/>
    </row>
    <row r="90" spans="1:31" ht="12.75">
      <c r="A90" s="10"/>
      <c r="B90" s="10"/>
      <c r="C90" s="10"/>
      <c r="D90" s="10"/>
      <c r="E90" s="10"/>
      <c r="F90" s="10"/>
      <c r="G90" s="10"/>
      <c r="I90" s="10"/>
      <c r="J90" s="10"/>
      <c r="K90" s="10"/>
      <c r="L90" s="10"/>
      <c r="M90" s="10"/>
      <c r="N90" s="10"/>
      <c r="O90" s="10"/>
      <c r="Q90" s="10"/>
      <c r="R90" s="10"/>
      <c r="S90" s="10"/>
      <c r="T90" s="10"/>
      <c r="U90" s="10"/>
      <c r="V90" s="10"/>
      <c r="W90" s="10"/>
      <c r="Y90" s="10"/>
      <c r="Z90" s="10"/>
      <c r="AA90" s="10"/>
      <c r="AB90" s="10"/>
      <c r="AC90" s="10"/>
      <c r="AD90" s="10"/>
      <c r="AE90" s="10"/>
    </row>
    <row r="91" spans="1:31" ht="12.75">
      <c r="A91" s="10"/>
      <c r="B91" s="10"/>
      <c r="C91" s="10"/>
      <c r="D91" s="10"/>
      <c r="E91" s="10"/>
      <c r="F91" s="10"/>
      <c r="G91" s="10"/>
      <c r="I91" s="10"/>
      <c r="J91" s="10"/>
      <c r="K91" s="10"/>
      <c r="L91" s="10"/>
      <c r="M91" s="10"/>
      <c r="N91" s="10"/>
      <c r="O91" s="10"/>
      <c r="Q91" s="10"/>
      <c r="R91" s="10"/>
      <c r="S91" s="10"/>
      <c r="T91" s="10"/>
      <c r="U91" s="10"/>
      <c r="V91" s="10"/>
      <c r="W91" s="10"/>
      <c r="Y91" s="10"/>
      <c r="Z91" s="10"/>
      <c r="AA91" s="10"/>
      <c r="AB91" s="10"/>
      <c r="AC91" s="10"/>
      <c r="AD91" s="10"/>
      <c r="AE91" s="10"/>
    </row>
    <row r="92" spans="1:31" ht="12.75">
      <c r="A92" s="7"/>
      <c r="B92" s="7"/>
      <c r="C92" s="7"/>
      <c r="D92" s="7"/>
      <c r="E92" s="7"/>
      <c r="F92" s="7"/>
      <c r="G92" s="7"/>
      <c r="I92" s="7"/>
      <c r="J92" s="7"/>
      <c r="K92" s="7"/>
      <c r="L92" s="7"/>
      <c r="M92" s="7"/>
      <c r="N92" s="7"/>
      <c r="O92" s="7"/>
      <c r="Q92" s="7"/>
      <c r="R92" s="7"/>
      <c r="S92" s="7"/>
      <c r="T92" s="7"/>
      <c r="U92" s="7"/>
      <c r="V92" s="7"/>
      <c r="W92" s="7"/>
      <c r="Y92" s="7"/>
      <c r="Z92" s="7"/>
      <c r="AA92" s="7"/>
      <c r="AB92" s="7"/>
      <c r="AC92" s="7"/>
      <c r="AD92" s="7"/>
      <c r="AE92" s="7"/>
    </row>
    <row r="93" spans="1:31" ht="12.75">
      <c r="A93" s="7"/>
      <c r="B93" s="7"/>
      <c r="C93" s="7"/>
      <c r="D93" s="7"/>
      <c r="E93" s="7"/>
      <c r="F93" s="7"/>
      <c r="G93" s="7"/>
      <c r="I93" s="7"/>
      <c r="J93" s="7"/>
      <c r="K93" s="7"/>
      <c r="L93" s="7"/>
      <c r="M93" s="7"/>
      <c r="N93" s="7"/>
      <c r="O93" s="7"/>
      <c r="Q93" s="7"/>
      <c r="R93" s="7"/>
      <c r="S93" s="7"/>
      <c r="T93" s="7"/>
      <c r="U93" s="7"/>
      <c r="V93" s="7"/>
      <c r="W93" s="7"/>
      <c r="Y93" s="7"/>
      <c r="Z93" s="7"/>
      <c r="AA93" s="7"/>
      <c r="AB93" s="7"/>
      <c r="AC93" s="7"/>
      <c r="AD93" s="7"/>
      <c r="AE93" s="7"/>
    </row>
    <row r="94" spans="1:31" ht="12.75">
      <c r="A94" s="7"/>
      <c r="B94" s="7"/>
      <c r="C94" s="7"/>
      <c r="D94" s="7"/>
      <c r="E94" s="7"/>
      <c r="F94" s="7"/>
      <c r="G94" s="7"/>
      <c r="I94" s="7"/>
      <c r="J94" s="7"/>
      <c r="K94" s="7"/>
      <c r="L94" s="7"/>
      <c r="M94" s="7"/>
      <c r="N94" s="7"/>
      <c r="O94" s="7"/>
      <c r="Q94" s="7"/>
      <c r="R94" s="7"/>
      <c r="S94" s="7"/>
      <c r="T94" s="7"/>
      <c r="U94" s="7"/>
      <c r="V94" s="7"/>
      <c r="W94" s="7"/>
      <c r="Y94" s="7"/>
      <c r="Z94" s="7"/>
      <c r="AA94" s="7"/>
      <c r="AB94" s="7"/>
      <c r="AC94" s="7"/>
      <c r="AD94" s="7"/>
      <c r="AE94" s="7"/>
    </row>
    <row r="95" spans="2:26" ht="12.75">
      <c r="B95" s="79"/>
      <c r="J95" s="79"/>
      <c r="R95" s="79"/>
      <c r="Z95" s="79"/>
    </row>
    <row r="96" spans="2:26" ht="12.75">
      <c r="B96" s="79"/>
      <c r="J96" s="79"/>
      <c r="R96" s="79"/>
      <c r="Z96" s="79"/>
    </row>
    <row r="97" spans="2:26" ht="12.75">
      <c r="B97" s="79"/>
      <c r="J97" s="79"/>
      <c r="R97" s="79"/>
      <c r="Z97" s="79"/>
    </row>
    <row r="98" spans="2:26" ht="12.75">
      <c r="B98" s="79"/>
      <c r="J98" s="79"/>
      <c r="R98" s="79"/>
      <c r="Z98" s="79"/>
    </row>
    <row r="99" spans="2:26" ht="12.75">
      <c r="B99" s="79"/>
      <c r="J99" s="79"/>
      <c r="R99" s="79"/>
      <c r="Z99" s="79"/>
    </row>
    <row r="100" spans="1:31" ht="12.75">
      <c r="A100" s="80"/>
      <c r="B100" s="79"/>
      <c r="C100" s="80"/>
      <c r="D100" s="80"/>
      <c r="E100" s="80"/>
      <c r="F100" s="80"/>
      <c r="G100" s="80"/>
      <c r="H100" s="81"/>
      <c r="I100" s="80"/>
      <c r="J100" s="79"/>
      <c r="K100" s="80"/>
      <c r="L100" s="80"/>
      <c r="M100" s="80"/>
      <c r="N100" s="80"/>
      <c r="O100" s="80"/>
      <c r="P100" s="81"/>
      <c r="Q100" s="80"/>
      <c r="R100" s="79"/>
      <c r="S100" s="80"/>
      <c r="T100" s="80"/>
      <c r="U100" s="80"/>
      <c r="V100" s="80"/>
      <c r="W100" s="80"/>
      <c r="X100" s="81"/>
      <c r="Y100" s="80"/>
      <c r="Z100" s="79"/>
      <c r="AA100" s="80"/>
      <c r="AB100" s="80"/>
      <c r="AC100" s="80"/>
      <c r="AD100" s="80"/>
      <c r="AE100" s="80"/>
    </row>
    <row r="101" spans="1:31" ht="12.75">
      <c r="A101" s="80"/>
      <c r="B101" s="80"/>
      <c r="C101" s="80"/>
      <c r="D101" s="80"/>
      <c r="E101" s="80"/>
      <c r="F101" s="80"/>
      <c r="G101" s="80"/>
      <c r="H101" s="81"/>
      <c r="I101" s="80"/>
      <c r="J101" s="80"/>
      <c r="K101" s="80"/>
      <c r="L101" s="80"/>
      <c r="M101" s="80"/>
      <c r="N101" s="80"/>
      <c r="O101" s="80"/>
      <c r="P101" s="81"/>
      <c r="Q101" s="80"/>
      <c r="R101" s="80"/>
      <c r="S101" s="80"/>
      <c r="T101" s="80"/>
      <c r="U101" s="80"/>
      <c r="V101" s="80"/>
      <c r="W101" s="80"/>
      <c r="X101" s="81"/>
      <c r="Y101" s="80"/>
      <c r="Z101" s="80"/>
      <c r="AA101" s="80"/>
      <c r="AB101" s="80"/>
      <c r="AC101" s="80"/>
      <c r="AD101" s="80"/>
      <c r="AE101" s="80"/>
    </row>
    <row r="102" spans="1:31" ht="12.75">
      <c r="A102" s="80"/>
      <c r="B102" s="80"/>
      <c r="C102" s="80"/>
      <c r="D102" s="80"/>
      <c r="E102" s="80"/>
      <c r="F102" s="80"/>
      <c r="G102" s="80"/>
      <c r="H102" s="81"/>
      <c r="I102" s="80"/>
      <c r="J102" s="80"/>
      <c r="K102" s="80"/>
      <c r="L102" s="80"/>
      <c r="M102" s="80"/>
      <c r="N102" s="80"/>
      <c r="O102" s="80"/>
      <c r="P102" s="81"/>
      <c r="Q102" s="80"/>
      <c r="R102" s="80"/>
      <c r="S102" s="80"/>
      <c r="T102" s="80"/>
      <c r="U102" s="80"/>
      <c r="V102" s="80"/>
      <c r="W102" s="80"/>
      <c r="X102" s="81"/>
      <c r="Y102" s="80"/>
      <c r="Z102" s="80"/>
      <c r="AA102" s="80"/>
      <c r="AB102" s="80"/>
      <c r="AC102" s="80"/>
      <c r="AD102" s="80"/>
      <c r="AE102" s="80"/>
    </row>
  </sheetData>
  <sheetProtection/>
  <mergeCells count="12">
    <mergeCell ref="A1:G1"/>
    <mergeCell ref="I1:O1"/>
    <mergeCell ref="Q1:W1"/>
    <mergeCell ref="Y1:AE1"/>
    <mergeCell ref="A84:G84"/>
    <mergeCell ref="I84:O84"/>
    <mergeCell ref="Q84:W84"/>
    <mergeCell ref="Y84:AE84"/>
    <mergeCell ref="A87:G87"/>
    <mergeCell ref="I87:O87"/>
    <mergeCell ref="Q87:W87"/>
    <mergeCell ref="Y87:AE8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28125" style="0" bestFit="1" customWidth="1"/>
    <col min="2" max="2" width="16.57421875" style="0" bestFit="1" customWidth="1"/>
    <col min="3" max="20" width="3.28125" style="0" bestFit="1" customWidth="1"/>
    <col min="21" max="21" width="4.00390625" style="0" bestFit="1" customWidth="1"/>
    <col min="22" max="27" width="3.28125" style="0" bestFit="1" customWidth="1"/>
    <col min="28" max="28" width="4.00390625" style="0" bestFit="1" customWidth="1"/>
    <col min="29" max="38" width="3.28125" style="0" bestFit="1" customWidth="1"/>
    <col min="39" max="39" width="5.00390625" style="0" bestFit="1" customWidth="1"/>
    <col min="40" max="40" width="4.421875" style="0" bestFit="1" customWidth="1"/>
  </cols>
  <sheetData>
    <row r="1" spans="1:40" ht="15.75" thickBot="1">
      <c r="A1" s="58" t="s">
        <v>156</v>
      </c>
      <c r="B1" s="58" t="s">
        <v>157</v>
      </c>
      <c r="C1" s="59">
        <v>1</v>
      </c>
      <c r="D1" s="59">
        <v>2</v>
      </c>
      <c r="E1" s="59">
        <v>3</v>
      </c>
      <c r="F1" s="59">
        <v>4</v>
      </c>
      <c r="G1" s="59">
        <v>5</v>
      </c>
      <c r="H1" s="59">
        <v>6</v>
      </c>
      <c r="I1" s="59">
        <v>7</v>
      </c>
      <c r="J1" s="59">
        <v>8</v>
      </c>
      <c r="K1" s="59">
        <v>9</v>
      </c>
      <c r="L1" s="59">
        <v>10</v>
      </c>
      <c r="M1" s="59">
        <v>11</v>
      </c>
      <c r="N1" s="59">
        <v>12</v>
      </c>
      <c r="O1" s="59">
        <v>13</v>
      </c>
      <c r="P1" s="59">
        <v>14</v>
      </c>
      <c r="Q1" s="59">
        <v>15</v>
      </c>
      <c r="R1" s="59">
        <v>16</v>
      </c>
      <c r="S1" s="59">
        <v>17</v>
      </c>
      <c r="T1" s="59">
        <v>18</v>
      </c>
      <c r="U1" s="59">
        <v>219</v>
      </c>
      <c r="V1" s="59">
        <v>19</v>
      </c>
      <c r="W1" s="59">
        <v>20</v>
      </c>
      <c r="X1" s="59">
        <v>21</v>
      </c>
      <c r="Y1" s="59">
        <v>22</v>
      </c>
      <c r="Z1" s="59">
        <v>23</v>
      </c>
      <c r="AA1" s="59">
        <v>24</v>
      </c>
      <c r="AB1" s="59">
        <v>225</v>
      </c>
      <c r="AC1" s="59">
        <v>25</v>
      </c>
      <c r="AD1" s="59">
        <v>26</v>
      </c>
      <c r="AE1" s="59">
        <v>27</v>
      </c>
      <c r="AF1" s="59">
        <v>28</v>
      </c>
      <c r="AG1" s="59">
        <v>29</v>
      </c>
      <c r="AH1" s="59">
        <v>30</v>
      </c>
      <c r="AI1" s="59">
        <v>31</v>
      </c>
      <c r="AJ1" s="59">
        <v>32</v>
      </c>
      <c r="AK1" s="59">
        <v>33</v>
      </c>
      <c r="AL1" s="59">
        <v>34</v>
      </c>
      <c r="AM1" s="59" t="s">
        <v>159</v>
      </c>
      <c r="AN1" s="59" t="s">
        <v>160</v>
      </c>
    </row>
    <row r="2" spans="1:40" ht="15.75" thickBot="1">
      <c r="A2" s="60">
        <v>1</v>
      </c>
      <c r="B2" s="61" t="s">
        <v>6</v>
      </c>
      <c r="C2" s="63">
        <v>22</v>
      </c>
      <c r="D2" s="62">
        <v>10</v>
      </c>
      <c r="E2" s="62">
        <v>20</v>
      </c>
      <c r="F2" s="62">
        <v>15</v>
      </c>
      <c r="G2" s="62">
        <v>29</v>
      </c>
      <c r="H2" s="62">
        <v>22</v>
      </c>
      <c r="I2" s="62">
        <v>13</v>
      </c>
      <c r="J2" s="62">
        <v>13</v>
      </c>
      <c r="K2" s="63">
        <v>27</v>
      </c>
      <c r="L2" s="62">
        <v>14</v>
      </c>
      <c r="M2" s="62">
        <v>16</v>
      </c>
      <c r="N2" s="62">
        <v>19</v>
      </c>
      <c r="O2" s="62">
        <v>16</v>
      </c>
      <c r="P2" s="62">
        <v>20</v>
      </c>
      <c r="Q2" s="62">
        <v>6</v>
      </c>
      <c r="R2" s="62">
        <v>10</v>
      </c>
      <c r="S2" s="62">
        <v>18</v>
      </c>
      <c r="T2" s="62">
        <v>16</v>
      </c>
      <c r="U2" s="62">
        <v>11</v>
      </c>
      <c r="V2" s="62">
        <v>23</v>
      </c>
      <c r="W2" s="62">
        <v>15</v>
      </c>
      <c r="X2" s="62">
        <v>18</v>
      </c>
      <c r="Y2" s="62">
        <v>16</v>
      </c>
      <c r="Z2" s="62">
        <v>21</v>
      </c>
      <c r="AA2" s="63">
        <v>25</v>
      </c>
      <c r="AB2" s="62">
        <v>6</v>
      </c>
      <c r="AC2" s="62">
        <v>16</v>
      </c>
      <c r="AD2" s="62">
        <v>22</v>
      </c>
      <c r="AE2" s="63">
        <v>29</v>
      </c>
      <c r="AF2" s="62">
        <v>7</v>
      </c>
      <c r="AG2" s="62">
        <v>26</v>
      </c>
      <c r="AH2" s="62">
        <v>27</v>
      </c>
      <c r="AI2" s="62">
        <v>23</v>
      </c>
      <c r="AJ2" s="62">
        <v>12</v>
      </c>
      <c r="AK2" s="62">
        <v>3</v>
      </c>
      <c r="AL2" s="62">
        <v>17</v>
      </c>
      <c r="AM2" s="62">
        <v>2.33</v>
      </c>
      <c r="AN2" s="62">
        <v>623</v>
      </c>
    </row>
    <row r="3" spans="1:40" ht="15.75" thickBot="1">
      <c r="A3" s="66">
        <v>2</v>
      </c>
      <c r="B3" s="67" t="s">
        <v>58</v>
      </c>
      <c r="C3" s="68">
        <v>18</v>
      </c>
      <c r="D3" s="68">
        <v>12</v>
      </c>
      <c r="E3" s="68">
        <v>23</v>
      </c>
      <c r="F3" s="68">
        <v>17</v>
      </c>
      <c r="G3" s="68">
        <v>26</v>
      </c>
      <c r="H3" s="68">
        <v>16</v>
      </c>
      <c r="I3" s="68">
        <v>19</v>
      </c>
      <c r="J3" s="68">
        <v>6</v>
      </c>
      <c r="K3" s="68">
        <v>19</v>
      </c>
      <c r="L3" s="68">
        <v>14</v>
      </c>
      <c r="M3" s="68">
        <v>16</v>
      </c>
      <c r="N3" s="68">
        <v>19</v>
      </c>
      <c r="O3" s="68">
        <v>12</v>
      </c>
      <c r="P3" s="63">
        <v>26</v>
      </c>
      <c r="Q3" s="68">
        <v>13</v>
      </c>
      <c r="R3" s="68">
        <v>14</v>
      </c>
      <c r="S3" s="68">
        <v>17</v>
      </c>
      <c r="T3" s="68">
        <v>14</v>
      </c>
      <c r="U3" s="68">
        <v>21</v>
      </c>
      <c r="V3" s="68">
        <v>27</v>
      </c>
      <c r="W3" s="68">
        <v>12</v>
      </c>
      <c r="X3" s="68">
        <v>16</v>
      </c>
      <c r="Y3" s="68">
        <v>16</v>
      </c>
      <c r="Z3" s="68">
        <v>22</v>
      </c>
      <c r="AA3" s="68">
        <v>11</v>
      </c>
      <c r="AB3" s="68">
        <v>7</v>
      </c>
      <c r="AC3" s="68">
        <v>13</v>
      </c>
      <c r="AD3" s="68">
        <v>19</v>
      </c>
      <c r="AE3" s="68">
        <v>21</v>
      </c>
      <c r="AF3" s="63">
        <v>23</v>
      </c>
      <c r="AG3" s="68">
        <v>22</v>
      </c>
      <c r="AH3" s="68">
        <v>20</v>
      </c>
      <c r="AI3" s="68">
        <v>20</v>
      </c>
      <c r="AJ3" s="68">
        <v>17</v>
      </c>
      <c r="AK3" s="68">
        <v>11</v>
      </c>
      <c r="AL3" s="68">
        <v>19</v>
      </c>
      <c r="AM3" s="68">
        <v>2</v>
      </c>
      <c r="AN3" s="68">
        <v>618</v>
      </c>
    </row>
    <row r="4" spans="1:40" ht="15.75" thickBot="1">
      <c r="A4" s="69">
        <v>3</v>
      </c>
      <c r="B4" s="70" t="s">
        <v>54</v>
      </c>
      <c r="C4" s="71">
        <v>9</v>
      </c>
      <c r="D4" s="71">
        <v>10</v>
      </c>
      <c r="E4" s="71">
        <v>17</v>
      </c>
      <c r="F4" s="71">
        <v>20</v>
      </c>
      <c r="G4" s="71">
        <v>32</v>
      </c>
      <c r="H4" s="71">
        <v>20</v>
      </c>
      <c r="I4" s="71">
        <v>16</v>
      </c>
      <c r="J4" s="71">
        <v>14</v>
      </c>
      <c r="K4" s="63">
        <v>27</v>
      </c>
      <c r="L4" s="71">
        <v>15</v>
      </c>
      <c r="M4" s="71">
        <v>9</v>
      </c>
      <c r="N4" s="71">
        <v>19</v>
      </c>
      <c r="O4" s="71">
        <v>8</v>
      </c>
      <c r="P4" s="71">
        <v>17</v>
      </c>
      <c r="Q4" s="71">
        <v>11</v>
      </c>
      <c r="R4" s="71">
        <v>21</v>
      </c>
      <c r="S4" s="71">
        <v>18</v>
      </c>
      <c r="T4" s="63">
        <v>20</v>
      </c>
      <c r="U4" s="71">
        <v>20</v>
      </c>
      <c r="V4" s="71">
        <v>27</v>
      </c>
      <c r="W4" s="71">
        <v>13</v>
      </c>
      <c r="X4" s="71">
        <v>11</v>
      </c>
      <c r="Y4" s="71">
        <v>9</v>
      </c>
      <c r="Z4" s="71">
        <v>21</v>
      </c>
      <c r="AA4" s="71">
        <v>15</v>
      </c>
      <c r="AB4" s="71">
        <v>8</v>
      </c>
      <c r="AC4" s="71">
        <v>17</v>
      </c>
      <c r="AD4" s="71">
        <v>17</v>
      </c>
      <c r="AE4" s="71">
        <v>19</v>
      </c>
      <c r="AF4" s="71">
        <v>12</v>
      </c>
      <c r="AG4" s="71">
        <v>17</v>
      </c>
      <c r="AH4" s="71">
        <v>19</v>
      </c>
      <c r="AI4" s="71">
        <v>16</v>
      </c>
      <c r="AJ4" s="71">
        <v>20</v>
      </c>
      <c r="AK4" s="71">
        <v>17</v>
      </c>
      <c r="AL4" s="71">
        <v>19</v>
      </c>
      <c r="AM4" s="71">
        <v>0.75</v>
      </c>
      <c r="AN4" s="71">
        <v>600</v>
      </c>
    </row>
    <row r="5" spans="1:40" ht="15.75" thickBot="1">
      <c r="A5" s="66">
        <v>4</v>
      </c>
      <c r="B5" s="67" t="s">
        <v>154</v>
      </c>
      <c r="C5" s="68">
        <v>20</v>
      </c>
      <c r="D5" s="68">
        <v>12</v>
      </c>
      <c r="E5" s="68">
        <v>22</v>
      </c>
      <c r="F5" s="68">
        <v>13</v>
      </c>
      <c r="G5" s="68">
        <v>26</v>
      </c>
      <c r="H5" s="68">
        <v>17</v>
      </c>
      <c r="I5" s="68">
        <v>20</v>
      </c>
      <c r="J5" s="68">
        <v>17</v>
      </c>
      <c r="K5" s="68">
        <v>18</v>
      </c>
      <c r="L5" s="63">
        <v>25</v>
      </c>
      <c r="M5" s="68">
        <v>10</v>
      </c>
      <c r="N5" s="68">
        <v>20</v>
      </c>
      <c r="O5" s="63">
        <v>21</v>
      </c>
      <c r="P5" s="68">
        <v>21</v>
      </c>
      <c r="Q5" s="68">
        <v>9</v>
      </c>
      <c r="R5" s="68">
        <v>18</v>
      </c>
      <c r="S5" s="68">
        <v>14</v>
      </c>
      <c r="T5" s="68">
        <v>19</v>
      </c>
      <c r="U5" s="68">
        <v>17</v>
      </c>
      <c r="V5" s="68">
        <v>23</v>
      </c>
      <c r="W5" s="68">
        <v>17</v>
      </c>
      <c r="X5" s="68">
        <v>7</v>
      </c>
      <c r="Y5" s="68">
        <v>16</v>
      </c>
      <c r="Z5" s="68">
        <v>19</v>
      </c>
      <c r="AA5" s="68">
        <v>20</v>
      </c>
      <c r="AB5" s="68">
        <v>6</v>
      </c>
      <c r="AC5" s="68">
        <v>15</v>
      </c>
      <c r="AD5" s="68">
        <v>18</v>
      </c>
      <c r="AE5" s="68">
        <v>14</v>
      </c>
      <c r="AF5" s="68">
        <v>12</v>
      </c>
      <c r="AG5" s="68">
        <v>14</v>
      </c>
      <c r="AH5" s="68">
        <v>24</v>
      </c>
      <c r="AI5" s="68">
        <v>9</v>
      </c>
      <c r="AJ5" s="68">
        <v>14</v>
      </c>
      <c r="AK5" s="68">
        <v>15</v>
      </c>
      <c r="AL5" s="68">
        <v>15</v>
      </c>
      <c r="AM5" s="68">
        <v>2</v>
      </c>
      <c r="AN5" s="68">
        <v>597</v>
      </c>
    </row>
    <row r="6" spans="1:40" ht="15.75" thickBot="1">
      <c r="A6" s="60">
        <v>5</v>
      </c>
      <c r="B6" s="61" t="s">
        <v>11</v>
      </c>
      <c r="C6" s="62">
        <v>18</v>
      </c>
      <c r="D6" s="62">
        <v>0</v>
      </c>
      <c r="E6" s="62">
        <v>19</v>
      </c>
      <c r="F6" s="62">
        <v>23</v>
      </c>
      <c r="G6" s="62">
        <v>31</v>
      </c>
      <c r="H6" s="62">
        <v>23</v>
      </c>
      <c r="I6" s="62">
        <v>21</v>
      </c>
      <c r="J6" s="62">
        <v>15</v>
      </c>
      <c r="K6" s="62">
        <v>21</v>
      </c>
      <c r="L6" s="62">
        <v>7</v>
      </c>
      <c r="M6" s="62">
        <v>16</v>
      </c>
      <c r="N6" s="62">
        <v>23</v>
      </c>
      <c r="O6" s="62">
        <v>7</v>
      </c>
      <c r="P6" s="62">
        <v>14</v>
      </c>
      <c r="Q6" s="62">
        <v>10</v>
      </c>
      <c r="R6" s="62">
        <v>21</v>
      </c>
      <c r="S6" s="62">
        <v>19</v>
      </c>
      <c r="T6" s="62">
        <v>6</v>
      </c>
      <c r="U6" s="62">
        <v>15</v>
      </c>
      <c r="V6" s="62">
        <v>20</v>
      </c>
      <c r="W6" s="62">
        <v>18</v>
      </c>
      <c r="X6" s="62">
        <v>15</v>
      </c>
      <c r="Y6" s="62">
        <v>18</v>
      </c>
      <c r="Z6" s="62">
        <v>17</v>
      </c>
      <c r="AA6" s="62">
        <v>21</v>
      </c>
      <c r="AB6" s="62">
        <v>8</v>
      </c>
      <c r="AC6" s="62">
        <v>9</v>
      </c>
      <c r="AD6" s="62">
        <v>19</v>
      </c>
      <c r="AE6" s="62">
        <v>25</v>
      </c>
      <c r="AF6" s="62">
        <v>20</v>
      </c>
      <c r="AG6" s="62">
        <v>20</v>
      </c>
      <c r="AH6" s="62">
        <v>18</v>
      </c>
      <c r="AI6" s="62">
        <v>14</v>
      </c>
      <c r="AJ6" s="62">
        <v>16</v>
      </c>
      <c r="AK6" s="62">
        <v>10</v>
      </c>
      <c r="AL6" s="62">
        <v>20</v>
      </c>
      <c r="AM6" s="62"/>
      <c r="AN6" s="62">
        <v>597</v>
      </c>
    </row>
    <row r="7" spans="1:40" ht="15.75" thickBot="1">
      <c r="A7" s="66">
        <v>6</v>
      </c>
      <c r="B7" s="67" t="s">
        <v>68</v>
      </c>
      <c r="C7" s="68">
        <v>10</v>
      </c>
      <c r="D7" s="68">
        <v>4</v>
      </c>
      <c r="E7" s="68">
        <v>20</v>
      </c>
      <c r="F7" s="68">
        <v>21</v>
      </c>
      <c r="G7" s="68">
        <v>29</v>
      </c>
      <c r="H7" s="68">
        <v>24</v>
      </c>
      <c r="I7" s="63">
        <v>32</v>
      </c>
      <c r="J7" s="68">
        <v>13</v>
      </c>
      <c r="K7" s="68">
        <v>22</v>
      </c>
      <c r="L7" s="68">
        <v>6</v>
      </c>
      <c r="M7" s="68">
        <v>18</v>
      </c>
      <c r="N7" s="68">
        <v>20</v>
      </c>
      <c r="O7" s="68">
        <v>10</v>
      </c>
      <c r="P7" s="68">
        <v>17</v>
      </c>
      <c r="Q7" s="68">
        <v>11</v>
      </c>
      <c r="R7" s="68">
        <v>13</v>
      </c>
      <c r="S7" s="68">
        <v>12</v>
      </c>
      <c r="T7" s="68">
        <v>9</v>
      </c>
      <c r="U7" s="68">
        <v>17</v>
      </c>
      <c r="V7" s="68">
        <v>19</v>
      </c>
      <c r="W7" s="68">
        <v>12</v>
      </c>
      <c r="X7" s="63">
        <v>23</v>
      </c>
      <c r="Y7" s="68">
        <v>12</v>
      </c>
      <c r="Z7" s="68">
        <v>20</v>
      </c>
      <c r="AA7" s="68">
        <v>20</v>
      </c>
      <c r="AB7" s="68">
        <v>8</v>
      </c>
      <c r="AC7" s="68">
        <v>15</v>
      </c>
      <c r="AD7" s="68">
        <v>19</v>
      </c>
      <c r="AE7" s="68">
        <v>21</v>
      </c>
      <c r="AF7" s="68">
        <v>18</v>
      </c>
      <c r="AG7" s="68">
        <v>23</v>
      </c>
      <c r="AH7" s="68">
        <v>14</v>
      </c>
      <c r="AI7" s="68">
        <v>22</v>
      </c>
      <c r="AJ7" s="68">
        <v>14</v>
      </c>
      <c r="AK7" s="68">
        <v>12</v>
      </c>
      <c r="AL7" s="68">
        <v>15</v>
      </c>
      <c r="AM7" s="68">
        <v>2</v>
      </c>
      <c r="AN7" s="68">
        <v>595</v>
      </c>
    </row>
    <row r="8" spans="1:40" ht="15.75" thickBot="1">
      <c r="A8" s="60">
        <v>7</v>
      </c>
      <c r="B8" s="61" t="s">
        <v>60</v>
      </c>
      <c r="C8" s="62">
        <v>17</v>
      </c>
      <c r="D8" s="62">
        <v>3</v>
      </c>
      <c r="E8" s="62">
        <v>19</v>
      </c>
      <c r="F8" s="62">
        <v>11</v>
      </c>
      <c r="G8" s="62">
        <v>32</v>
      </c>
      <c r="H8" s="62">
        <v>20</v>
      </c>
      <c r="I8" s="62">
        <v>18</v>
      </c>
      <c r="J8" s="62">
        <v>9</v>
      </c>
      <c r="K8" s="62">
        <v>22</v>
      </c>
      <c r="L8" s="62">
        <v>12</v>
      </c>
      <c r="M8" s="62">
        <v>19</v>
      </c>
      <c r="N8" s="62">
        <v>13</v>
      </c>
      <c r="O8" s="62">
        <v>10</v>
      </c>
      <c r="P8" s="62">
        <v>14</v>
      </c>
      <c r="Q8" s="62">
        <v>6</v>
      </c>
      <c r="R8" s="62">
        <v>21</v>
      </c>
      <c r="S8" s="62">
        <v>9</v>
      </c>
      <c r="T8" s="62">
        <v>17</v>
      </c>
      <c r="U8" s="62">
        <v>18</v>
      </c>
      <c r="V8" s="62">
        <v>24</v>
      </c>
      <c r="W8" s="62">
        <v>19</v>
      </c>
      <c r="X8" s="62">
        <v>18</v>
      </c>
      <c r="Y8" s="62">
        <v>12</v>
      </c>
      <c r="Z8" s="62">
        <v>17</v>
      </c>
      <c r="AA8" s="62">
        <v>15</v>
      </c>
      <c r="AB8" s="63">
        <v>15</v>
      </c>
      <c r="AC8" s="62">
        <v>19</v>
      </c>
      <c r="AD8" s="62">
        <v>20</v>
      </c>
      <c r="AE8" s="62">
        <v>26</v>
      </c>
      <c r="AF8" s="62">
        <v>21</v>
      </c>
      <c r="AG8" s="62">
        <v>12</v>
      </c>
      <c r="AH8" s="62">
        <v>20</v>
      </c>
      <c r="AI8" s="62">
        <v>14</v>
      </c>
      <c r="AJ8" s="62">
        <v>12</v>
      </c>
      <c r="AK8" s="62">
        <v>12</v>
      </c>
      <c r="AL8" s="62">
        <v>21</v>
      </c>
      <c r="AM8" s="62">
        <v>0.5</v>
      </c>
      <c r="AN8" s="62">
        <v>587</v>
      </c>
    </row>
    <row r="9" spans="1:40" ht="15.75" thickBot="1">
      <c r="A9" s="66">
        <v>8</v>
      </c>
      <c r="B9" s="67" t="s">
        <v>65</v>
      </c>
      <c r="C9" s="68">
        <v>13</v>
      </c>
      <c r="D9" s="68">
        <v>9</v>
      </c>
      <c r="E9" s="68">
        <v>23</v>
      </c>
      <c r="F9" s="68">
        <v>18</v>
      </c>
      <c r="G9" s="68">
        <v>28</v>
      </c>
      <c r="H9" s="68">
        <v>17</v>
      </c>
      <c r="I9" s="68">
        <v>23</v>
      </c>
      <c r="J9" s="68">
        <v>15</v>
      </c>
      <c r="K9" s="68">
        <v>25</v>
      </c>
      <c r="L9" s="68">
        <v>6</v>
      </c>
      <c r="M9" s="68">
        <v>16</v>
      </c>
      <c r="N9" s="68">
        <v>19</v>
      </c>
      <c r="O9" s="68">
        <v>12</v>
      </c>
      <c r="P9" s="68">
        <v>13</v>
      </c>
      <c r="Q9" s="68">
        <v>10</v>
      </c>
      <c r="R9" s="68">
        <v>15</v>
      </c>
      <c r="S9" s="68">
        <v>18</v>
      </c>
      <c r="T9" s="68">
        <v>9</v>
      </c>
      <c r="U9" s="68">
        <v>19</v>
      </c>
      <c r="V9" s="68">
        <v>26</v>
      </c>
      <c r="W9" s="68">
        <v>12</v>
      </c>
      <c r="X9" s="68">
        <v>19</v>
      </c>
      <c r="Y9" s="68">
        <v>12</v>
      </c>
      <c r="Z9" s="68">
        <v>21</v>
      </c>
      <c r="AA9" s="63">
        <v>25</v>
      </c>
      <c r="AB9" s="68">
        <v>9</v>
      </c>
      <c r="AC9" s="68">
        <v>16</v>
      </c>
      <c r="AD9" s="68">
        <v>21</v>
      </c>
      <c r="AE9" s="68">
        <v>16</v>
      </c>
      <c r="AF9" s="68">
        <v>19</v>
      </c>
      <c r="AG9" s="68">
        <v>13</v>
      </c>
      <c r="AH9" s="68">
        <v>11</v>
      </c>
      <c r="AI9" s="68">
        <v>12</v>
      </c>
      <c r="AJ9" s="68">
        <v>19</v>
      </c>
      <c r="AK9" s="68">
        <v>8</v>
      </c>
      <c r="AL9" s="68">
        <v>20</v>
      </c>
      <c r="AM9" s="68">
        <v>0.33</v>
      </c>
      <c r="AN9" s="68">
        <v>587</v>
      </c>
    </row>
    <row r="10" spans="1:40" ht="15.75" thickBot="1">
      <c r="A10" s="60">
        <v>9</v>
      </c>
      <c r="B10" s="61" t="s">
        <v>5</v>
      </c>
      <c r="C10" s="62">
        <v>13</v>
      </c>
      <c r="D10" s="62">
        <v>5</v>
      </c>
      <c r="E10" s="62">
        <v>25</v>
      </c>
      <c r="F10" s="62">
        <v>9</v>
      </c>
      <c r="G10" s="62">
        <v>17</v>
      </c>
      <c r="H10" s="62">
        <v>9</v>
      </c>
      <c r="I10" s="62">
        <v>13</v>
      </c>
      <c r="J10" s="62">
        <v>18</v>
      </c>
      <c r="K10" s="62">
        <v>19</v>
      </c>
      <c r="L10" s="62">
        <v>16</v>
      </c>
      <c r="M10" s="62">
        <v>22</v>
      </c>
      <c r="N10" s="62">
        <v>17</v>
      </c>
      <c r="O10" s="62">
        <v>13</v>
      </c>
      <c r="P10" s="62">
        <v>16</v>
      </c>
      <c r="Q10" s="62">
        <v>17</v>
      </c>
      <c r="R10" s="62">
        <v>14</v>
      </c>
      <c r="S10" s="62">
        <v>19</v>
      </c>
      <c r="T10" s="62">
        <v>14</v>
      </c>
      <c r="U10" s="62">
        <v>16</v>
      </c>
      <c r="V10" s="62">
        <v>27</v>
      </c>
      <c r="W10" s="62">
        <v>14</v>
      </c>
      <c r="X10" s="62">
        <v>8</v>
      </c>
      <c r="Y10" s="62">
        <v>9</v>
      </c>
      <c r="Z10" s="62">
        <v>18</v>
      </c>
      <c r="AA10" s="62">
        <v>13</v>
      </c>
      <c r="AB10" s="62">
        <v>10</v>
      </c>
      <c r="AC10" s="63">
        <v>25</v>
      </c>
      <c r="AD10" s="62">
        <v>23</v>
      </c>
      <c r="AE10" s="62">
        <v>22</v>
      </c>
      <c r="AF10" s="62">
        <v>18</v>
      </c>
      <c r="AG10" s="62">
        <v>17</v>
      </c>
      <c r="AH10" s="62">
        <v>22</v>
      </c>
      <c r="AI10" s="62">
        <v>19</v>
      </c>
      <c r="AJ10" s="62">
        <v>20</v>
      </c>
      <c r="AK10" s="62">
        <v>12</v>
      </c>
      <c r="AL10" s="62">
        <v>17</v>
      </c>
      <c r="AM10" s="62">
        <v>0.5</v>
      </c>
      <c r="AN10" s="62">
        <v>586</v>
      </c>
    </row>
    <row r="11" spans="1:40" ht="15.75" thickBot="1">
      <c r="A11" s="66">
        <v>10</v>
      </c>
      <c r="B11" s="67" t="s">
        <v>50</v>
      </c>
      <c r="C11" s="68">
        <v>18</v>
      </c>
      <c r="D11" s="68">
        <v>8</v>
      </c>
      <c r="E11" s="68">
        <v>21</v>
      </c>
      <c r="F11" s="68">
        <v>19</v>
      </c>
      <c r="G11" s="68">
        <v>25</v>
      </c>
      <c r="H11" s="68">
        <v>16</v>
      </c>
      <c r="I11" s="68">
        <v>15</v>
      </c>
      <c r="J11" s="68">
        <v>11</v>
      </c>
      <c r="K11" s="68">
        <v>15</v>
      </c>
      <c r="L11" s="68">
        <v>9</v>
      </c>
      <c r="M11" s="68">
        <v>16</v>
      </c>
      <c r="N11" s="68">
        <v>25</v>
      </c>
      <c r="O11" s="68">
        <v>15</v>
      </c>
      <c r="P11" s="68">
        <v>19</v>
      </c>
      <c r="Q11" s="68">
        <v>3</v>
      </c>
      <c r="R11" s="68">
        <v>14</v>
      </c>
      <c r="S11" s="68">
        <v>18</v>
      </c>
      <c r="T11" s="68">
        <v>16</v>
      </c>
      <c r="U11" s="68">
        <v>23</v>
      </c>
      <c r="V11" s="68">
        <v>21</v>
      </c>
      <c r="W11" s="63">
        <v>23</v>
      </c>
      <c r="X11" s="68">
        <v>11</v>
      </c>
      <c r="Y11" s="68">
        <v>12</v>
      </c>
      <c r="Z11" s="68">
        <v>21</v>
      </c>
      <c r="AA11" s="68">
        <v>18</v>
      </c>
      <c r="AB11" s="68">
        <v>5</v>
      </c>
      <c r="AC11" s="68">
        <v>14</v>
      </c>
      <c r="AD11" s="68">
        <v>24</v>
      </c>
      <c r="AE11" s="68">
        <v>14</v>
      </c>
      <c r="AF11" s="68">
        <v>18</v>
      </c>
      <c r="AG11" s="68">
        <v>14</v>
      </c>
      <c r="AH11" s="68">
        <v>23</v>
      </c>
      <c r="AI11" s="68">
        <v>17</v>
      </c>
      <c r="AJ11" s="68">
        <v>17</v>
      </c>
      <c r="AK11" s="68">
        <v>7</v>
      </c>
      <c r="AL11" s="68">
        <v>19</v>
      </c>
      <c r="AM11" s="68">
        <v>1</v>
      </c>
      <c r="AN11" s="68">
        <v>584</v>
      </c>
    </row>
    <row r="12" spans="1:40" ht="15.75" thickBot="1">
      <c r="A12" s="60">
        <v>11</v>
      </c>
      <c r="B12" s="61" t="s">
        <v>55</v>
      </c>
      <c r="C12" s="62">
        <v>14</v>
      </c>
      <c r="D12" s="62">
        <v>9</v>
      </c>
      <c r="E12" s="62">
        <v>24</v>
      </c>
      <c r="F12" s="62">
        <v>19</v>
      </c>
      <c r="G12" s="62">
        <v>17</v>
      </c>
      <c r="H12" s="63">
        <v>26</v>
      </c>
      <c r="I12" s="62">
        <v>22</v>
      </c>
      <c r="J12" s="62">
        <v>5</v>
      </c>
      <c r="K12" s="62">
        <v>17</v>
      </c>
      <c r="L12" s="62">
        <v>15</v>
      </c>
      <c r="M12" s="62">
        <v>16</v>
      </c>
      <c r="N12" s="62">
        <v>18</v>
      </c>
      <c r="O12" s="62">
        <v>3</v>
      </c>
      <c r="P12" s="62">
        <v>18</v>
      </c>
      <c r="Q12" s="62">
        <v>8</v>
      </c>
      <c r="R12" s="63">
        <v>22</v>
      </c>
      <c r="S12" s="62">
        <v>15</v>
      </c>
      <c r="T12" s="62">
        <v>11</v>
      </c>
      <c r="U12" s="62">
        <v>19</v>
      </c>
      <c r="V12" s="62">
        <v>21</v>
      </c>
      <c r="W12" s="62">
        <v>9</v>
      </c>
      <c r="X12" s="62">
        <v>11</v>
      </c>
      <c r="Y12" s="62">
        <v>13</v>
      </c>
      <c r="Z12" s="62">
        <v>20</v>
      </c>
      <c r="AA12" s="62">
        <v>16</v>
      </c>
      <c r="AB12" s="62">
        <v>8</v>
      </c>
      <c r="AC12" s="62">
        <v>21</v>
      </c>
      <c r="AD12" s="62">
        <v>12</v>
      </c>
      <c r="AE12" s="62">
        <v>16</v>
      </c>
      <c r="AF12" s="62">
        <v>16</v>
      </c>
      <c r="AG12" s="62">
        <v>13</v>
      </c>
      <c r="AH12" s="62">
        <v>17</v>
      </c>
      <c r="AI12" s="62">
        <v>27</v>
      </c>
      <c r="AJ12" s="62">
        <v>23</v>
      </c>
      <c r="AK12" s="62">
        <v>16</v>
      </c>
      <c r="AL12" s="62">
        <v>16</v>
      </c>
      <c r="AM12" s="62">
        <v>1.5</v>
      </c>
      <c r="AN12" s="62">
        <v>573</v>
      </c>
    </row>
    <row r="13" spans="1:40" ht="15.75" thickBot="1">
      <c r="A13" s="66">
        <v>12</v>
      </c>
      <c r="B13" s="67" t="s">
        <v>26</v>
      </c>
      <c r="C13" s="68">
        <v>16</v>
      </c>
      <c r="D13" s="68">
        <v>0</v>
      </c>
      <c r="E13" s="68">
        <v>28</v>
      </c>
      <c r="F13" s="68">
        <v>13</v>
      </c>
      <c r="G13" s="68">
        <v>32</v>
      </c>
      <c r="H13" s="68">
        <v>9</v>
      </c>
      <c r="I13" s="68">
        <v>12</v>
      </c>
      <c r="J13" s="68">
        <v>10</v>
      </c>
      <c r="K13" s="68">
        <v>19</v>
      </c>
      <c r="L13" s="68">
        <v>21</v>
      </c>
      <c r="M13" s="68">
        <v>14</v>
      </c>
      <c r="N13" s="68">
        <v>19</v>
      </c>
      <c r="O13" s="68">
        <v>0</v>
      </c>
      <c r="P13" s="68">
        <v>12</v>
      </c>
      <c r="Q13" s="68">
        <v>10</v>
      </c>
      <c r="R13" s="68">
        <v>0</v>
      </c>
      <c r="S13" s="68">
        <v>16</v>
      </c>
      <c r="T13" s="68">
        <v>9</v>
      </c>
      <c r="U13" s="68">
        <v>20</v>
      </c>
      <c r="V13" s="68">
        <v>27</v>
      </c>
      <c r="W13" s="68">
        <v>12</v>
      </c>
      <c r="X13" s="68">
        <v>17</v>
      </c>
      <c r="Y13" s="68">
        <v>12</v>
      </c>
      <c r="Z13" s="68">
        <v>24</v>
      </c>
      <c r="AA13" s="68">
        <v>21</v>
      </c>
      <c r="AB13" s="68">
        <v>8</v>
      </c>
      <c r="AC13" s="68">
        <v>15</v>
      </c>
      <c r="AD13" s="68">
        <v>18</v>
      </c>
      <c r="AE13" s="68">
        <v>19</v>
      </c>
      <c r="AF13" s="68">
        <v>10</v>
      </c>
      <c r="AG13" s="63">
        <v>27</v>
      </c>
      <c r="AH13" s="68">
        <v>28</v>
      </c>
      <c r="AI13" s="68">
        <v>23</v>
      </c>
      <c r="AJ13" s="68">
        <v>18</v>
      </c>
      <c r="AK13" s="68">
        <v>10</v>
      </c>
      <c r="AL13" s="68">
        <v>22</v>
      </c>
      <c r="AM13" s="68">
        <v>1</v>
      </c>
      <c r="AN13" s="68">
        <v>571</v>
      </c>
    </row>
    <row r="14" spans="1:40" ht="15.75" thickBot="1">
      <c r="A14" s="60">
        <v>13</v>
      </c>
      <c r="B14" s="61" t="s">
        <v>330</v>
      </c>
      <c r="C14" s="62">
        <v>14</v>
      </c>
      <c r="D14" s="62">
        <v>0</v>
      </c>
      <c r="E14" s="62">
        <v>21</v>
      </c>
      <c r="F14" s="62">
        <v>18</v>
      </c>
      <c r="G14" s="62">
        <v>25</v>
      </c>
      <c r="H14" s="62">
        <v>13</v>
      </c>
      <c r="I14" s="62">
        <v>20</v>
      </c>
      <c r="J14" s="62">
        <v>10</v>
      </c>
      <c r="K14" s="62">
        <v>17</v>
      </c>
      <c r="L14" s="62">
        <v>7</v>
      </c>
      <c r="M14" s="62">
        <v>21</v>
      </c>
      <c r="N14" s="62">
        <v>17</v>
      </c>
      <c r="O14" s="62">
        <v>15</v>
      </c>
      <c r="P14" s="62">
        <v>16</v>
      </c>
      <c r="Q14" s="62">
        <v>16</v>
      </c>
      <c r="R14" s="62">
        <v>19</v>
      </c>
      <c r="S14" s="62">
        <v>12</v>
      </c>
      <c r="T14" s="62">
        <v>9</v>
      </c>
      <c r="U14" s="62">
        <v>22</v>
      </c>
      <c r="V14" s="62">
        <v>20</v>
      </c>
      <c r="W14" s="62">
        <v>21</v>
      </c>
      <c r="X14" s="62">
        <v>13</v>
      </c>
      <c r="Y14" s="62">
        <v>17</v>
      </c>
      <c r="Z14" s="62">
        <v>16</v>
      </c>
      <c r="AA14" s="62">
        <v>14</v>
      </c>
      <c r="AB14" s="62">
        <v>8</v>
      </c>
      <c r="AC14" s="62">
        <v>18</v>
      </c>
      <c r="AD14" s="62">
        <v>20</v>
      </c>
      <c r="AE14" s="62">
        <v>14</v>
      </c>
      <c r="AF14" s="62">
        <v>15</v>
      </c>
      <c r="AG14" s="62">
        <v>21</v>
      </c>
      <c r="AH14" s="62">
        <v>21</v>
      </c>
      <c r="AI14" s="62">
        <v>19</v>
      </c>
      <c r="AJ14" s="62">
        <v>18</v>
      </c>
      <c r="AK14" s="62">
        <v>5</v>
      </c>
      <c r="AL14" s="62">
        <v>19</v>
      </c>
      <c r="AM14" s="62"/>
      <c r="AN14" s="62">
        <v>571</v>
      </c>
    </row>
    <row r="15" spans="1:40" ht="15.75" thickBot="1">
      <c r="A15" s="66">
        <v>14</v>
      </c>
      <c r="B15" s="67" t="s">
        <v>47</v>
      </c>
      <c r="C15" s="68">
        <v>15</v>
      </c>
      <c r="D15" s="68">
        <v>3</v>
      </c>
      <c r="E15" s="68">
        <v>15</v>
      </c>
      <c r="F15" s="68">
        <v>24</v>
      </c>
      <c r="G15" s="68">
        <v>24</v>
      </c>
      <c r="H15" s="68">
        <v>23</v>
      </c>
      <c r="I15" s="68">
        <v>23</v>
      </c>
      <c r="J15" s="68">
        <v>16</v>
      </c>
      <c r="K15" s="68">
        <v>18</v>
      </c>
      <c r="L15" s="68">
        <v>10</v>
      </c>
      <c r="M15" s="68">
        <v>18</v>
      </c>
      <c r="N15" s="68">
        <v>14</v>
      </c>
      <c r="O15" s="68">
        <v>12</v>
      </c>
      <c r="P15" s="68">
        <v>17</v>
      </c>
      <c r="Q15" s="68">
        <v>13</v>
      </c>
      <c r="R15" s="68">
        <v>19</v>
      </c>
      <c r="S15" s="68">
        <v>13</v>
      </c>
      <c r="T15" s="68">
        <v>9</v>
      </c>
      <c r="U15" s="68">
        <v>15</v>
      </c>
      <c r="V15" s="68">
        <v>24</v>
      </c>
      <c r="W15" s="68">
        <v>12</v>
      </c>
      <c r="X15" s="68">
        <v>16</v>
      </c>
      <c r="Y15" s="68">
        <v>14</v>
      </c>
      <c r="Z15" s="68">
        <v>20</v>
      </c>
      <c r="AA15" s="68">
        <v>15</v>
      </c>
      <c r="AB15" s="68">
        <v>7</v>
      </c>
      <c r="AC15" s="68">
        <v>16</v>
      </c>
      <c r="AD15" s="68">
        <v>20</v>
      </c>
      <c r="AE15" s="68">
        <v>21</v>
      </c>
      <c r="AF15" s="68">
        <v>11</v>
      </c>
      <c r="AG15" s="68">
        <v>12</v>
      </c>
      <c r="AH15" s="68">
        <v>19</v>
      </c>
      <c r="AI15" s="68">
        <v>18</v>
      </c>
      <c r="AJ15" s="68">
        <v>15</v>
      </c>
      <c r="AK15" s="68">
        <v>7</v>
      </c>
      <c r="AL15" s="68">
        <v>21</v>
      </c>
      <c r="AM15" s="68"/>
      <c r="AN15" s="68">
        <v>569</v>
      </c>
    </row>
    <row r="16" spans="1:40" ht="15.75" thickBot="1">
      <c r="A16" s="60">
        <v>15</v>
      </c>
      <c r="B16" s="61" t="s">
        <v>42</v>
      </c>
      <c r="C16" s="62">
        <v>10</v>
      </c>
      <c r="D16" s="62">
        <v>0</v>
      </c>
      <c r="E16" s="62">
        <v>20</v>
      </c>
      <c r="F16" s="62">
        <v>16</v>
      </c>
      <c r="G16" s="62">
        <v>31</v>
      </c>
      <c r="H16" s="62">
        <v>19</v>
      </c>
      <c r="I16" s="62">
        <v>18</v>
      </c>
      <c r="J16" s="62">
        <v>9</v>
      </c>
      <c r="K16" s="62">
        <v>17</v>
      </c>
      <c r="L16" s="62">
        <v>6</v>
      </c>
      <c r="M16" s="62">
        <v>10</v>
      </c>
      <c r="N16" s="62">
        <v>21</v>
      </c>
      <c r="O16" s="62">
        <v>11</v>
      </c>
      <c r="P16" s="62">
        <v>20</v>
      </c>
      <c r="Q16" s="62">
        <v>13</v>
      </c>
      <c r="R16" s="62">
        <v>19</v>
      </c>
      <c r="S16" s="62">
        <v>16</v>
      </c>
      <c r="T16" s="62">
        <v>9</v>
      </c>
      <c r="U16" s="62">
        <v>17</v>
      </c>
      <c r="V16" s="62">
        <v>25</v>
      </c>
      <c r="W16" s="62">
        <v>18</v>
      </c>
      <c r="X16" s="62">
        <v>15</v>
      </c>
      <c r="Y16" s="62">
        <v>17</v>
      </c>
      <c r="Z16" s="62">
        <v>21</v>
      </c>
      <c r="AA16" s="62">
        <v>16</v>
      </c>
      <c r="AB16" s="62">
        <v>7</v>
      </c>
      <c r="AC16" s="62">
        <v>15</v>
      </c>
      <c r="AD16" s="62">
        <v>18</v>
      </c>
      <c r="AE16" s="62">
        <v>20</v>
      </c>
      <c r="AF16" s="62">
        <v>11</v>
      </c>
      <c r="AG16" s="62">
        <v>19</v>
      </c>
      <c r="AH16" s="62">
        <v>22</v>
      </c>
      <c r="AI16" s="62">
        <v>20</v>
      </c>
      <c r="AJ16" s="62">
        <v>15</v>
      </c>
      <c r="AK16" s="62">
        <v>4</v>
      </c>
      <c r="AL16" s="63">
        <v>23</v>
      </c>
      <c r="AM16" s="62">
        <v>0.5</v>
      </c>
      <c r="AN16" s="62">
        <v>568</v>
      </c>
    </row>
    <row r="17" spans="1:40" ht="15.75" thickBot="1">
      <c r="A17" s="66">
        <v>16</v>
      </c>
      <c r="B17" s="67" t="s">
        <v>4</v>
      </c>
      <c r="C17" s="68">
        <v>15</v>
      </c>
      <c r="D17" s="68">
        <v>9</v>
      </c>
      <c r="E17" s="68">
        <v>21</v>
      </c>
      <c r="F17" s="68">
        <v>18</v>
      </c>
      <c r="G17" s="63">
        <v>33</v>
      </c>
      <c r="H17" s="68">
        <v>15</v>
      </c>
      <c r="I17" s="68">
        <v>29</v>
      </c>
      <c r="J17" s="68">
        <v>10</v>
      </c>
      <c r="K17" s="68">
        <v>19</v>
      </c>
      <c r="L17" s="68">
        <v>13</v>
      </c>
      <c r="M17" s="68">
        <v>10</v>
      </c>
      <c r="N17" s="68">
        <v>15</v>
      </c>
      <c r="O17" s="68">
        <v>7</v>
      </c>
      <c r="P17" s="68">
        <v>18</v>
      </c>
      <c r="Q17" s="68">
        <v>6</v>
      </c>
      <c r="R17" s="68">
        <v>18</v>
      </c>
      <c r="S17" s="68">
        <v>15</v>
      </c>
      <c r="T17" s="68">
        <v>9</v>
      </c>
      <c r="U17" s="68">
        <v>13</v>
      </c>
      <c r="V17" s="68">
        <v>28</v>
      </c>
      <c r="W17" s="68">
        <v>16</v>
      </c>
      <c r="X17" s="68">
        <v>19</v>
      </c>
      <c r="Y17" s="68">
        <v>9</v>
      </c>
      <c r="Z17" s="68">
        <v>17</v>
      </c>
      <c r="AA17" s="68">
        <v>21</v>
      </c>
      <c r="AB17" s="68">
        <v>6</v>
      </c>
      <c r="AC17" s="68">
        <v>11</v>
      </c>
      <c r="AD17" s="68">
        <v>17</v>
      </c>
      <c r="AE17" s="68">
        <v>12</v>
      </c>
      <c r="AF17" s="68">
        <v>21</v>
      </c>
      <c r="AG17" s="68">
        <v>22</v>
      </c>
      <c r="AH17" s="68">
        <v>18</v>
      </c>
      <c r="AI17" s="68">
        <v>16</v>
      </c>
      <c r="AJ17" s="68">
        <v>19</v>
      </c>
      <c r="AK17" s="68">
        <v>5</v>
      </c>
      <c r="AL17" s="68">
        <v>17</v>
      </c>
      <c r="AM17" s="68">
        <v>0.5</v>
      </c>
      <c r="AN17" s="68">
        <v>567</v>
      </c>
    </row>
    <row r="18" spans="1:40" ht="15.75" thickBot="1">
      <c r="A18" s="60">
        <v>17</v>
      </c>
      <c r="B18" s="61" t="s">
        <v>155</v>
      </c>
      <c r="C18" s="62">
        <v>10</v>
      </c>
      <c r="D18" s="62">
        <v>11</v>
      </c>
      <c r="E18" s="62">
        <v>23</v>
      </c>
      <c r="F18" s="62">
        <v>23</v>
      </c>
      <c r="G18" s="62">
        <v>30</v>
      </c>
      <c r="H18" s="62">
        <v>19</v>
      </c>
      <c r="I18" s="62">
        <v>17</v>
      </c>
      <c r="J18" s="62">
        <v>14</v>
      </c>
      <c r="K18" s="62">
        <v>13</v>
      </c>
      <c r="L18" s="62">
        <v>11</v>
      </c>
      <c r="M18" s="62">
        <v>16</v>
      </c>
      <c r="N18" s="62">
        <v>20</v>
      </c>
      <c r="O18" s="62">
        <v>13</v>
      </c>
      <c r="P18" s="62">
        <v>18</v>
      </c>
      <c r="Q18" s="62">
        <v>6</v>
      </c>
      <c r="R18" s="62">
        <v>11</v>
      </c>
      <c r="S18" s="62">
        <v>20</v>
      </c>
      <c r="T18" s="62">
        <v>17</v>
      </c>
      <c r="U18" s="62">
        <v>18</v>
      </c>
      <c r="V18" s="62">
        <v>18</v>
      </c>
      <c r="W18" s="62">
        <v>13</v>
      </c>
      <c r="X18" s="62">
        <v>15</v>
      </c>
      <c r="Y18" s="62">
        <v>12</v>
      </c>
      <c r="Z18" s="62">
        <v>25</v>
      </c>
      <c r="AA18" s="62">
        <v>10</v>
      </c>
      <c r="AB18" s="62">
        <v>8</v>
      </c>
      <c r="AC18" s="62">
        <v>20</v>
      </c>
      <c r="AD18" s="62">
        <v>17</v>
      </c>
      <c r="AE18" s="62">
        <v>28</v>
      </c>
      <c r="AF18" s="62">
        <v>10</v>
      </c>
      <c r="AG18" s="62">
        <v>14</v>
      </c>
      <c r="AH18" s="62">
        <v>21</v>
      </c>
      <c r="AI18" s="62">
        <v>17</v>
      </c>
      <c r="AJ18" s="62">
        <v>10</v>
      </c>
      <c r="AK18" s="62">
        <v>5</v>
      </c>
      <c r="AL18" s="62">
        <v>14</v>
      </c>
      <c r="AM18" s="62"/>
      <c r="AN18" s="62">
        <v>567</v>
      </c>
    </row>
    <row r="19" spans="1:40" ht="15.75" thickBot="1">
      <c r="A19" s="66">
        <v>18</v>
      </c>
      <c r="B19" s="67" t="s">
        <v>101</v>
      </c>
      <c r="C19" s="68">
        <v>17</v>
      </c>
      <c r="D19" s="68">
        <v>0</v>
      </c>
      <c r="E19" s="68">
        <v>21</v>
      </c>
      <c r="F19" s="68">
        <v>18</v>
      </c>
      <c r="G19" s="68">
        <v>27</v>
      </c>
      <c r="H19" s="68">
        <v>20</v>
      </c>
      <c r="I19" s="68">
        <v>18</v>
      </c>
      <c r="J19" s="68">
        <v>18</v>
      </c>
      <c r="K19" s="68">
        <v>19</v>
      </c>
      <c r="L19" s="68">
        <v>5</v>
      </c>
      <c r="M19" s="68">
        <v>15</v>
      </c>
      <c r="N19" s="68">
        <v>29</v>
      </c>
      <c r="O19" s="68">
        <v>11</v>
      </c>
      <c r="P19" s="68">
        <v>25</v>
      </c>
      <c r="Q19" s="68">
        <v>15</v>
      </c>
      <c r="R19" s="68">
        <v>15</v>
      </c>
      <c r="S19" s="68">
        <v>20</v>
      </c>
      <c r="T19" s="68">
        <v>9</v>
      </c>
      <c r="U19" s="68">
        <v>20</v>
      </c>
      <c r="V19" s="68">
        <v>17</v>
      </c>
      <c r="W19" s="68">
        <v>20</v>
      </c>
      <c r="X19" s="68">
        <v>11</v>
      </c>
      <c r="Y19" s="68">
        <v>13</v>
      </c>
      <c r="Z19" s="68">
        <v>16</v>
      </c>
      <c r="AA19" s="68">
        <v>6</v>
      </c>
      <c r="AB19" s="68">
        <v>4</v>
      </c>
      <c r="AC19" s="68">
        <v>16</v>
      </c>
      <c r="AD19" s="68">
        <v>15</v>
      </c>
      <c r="AE19" s="68">
        <v>14</v>
      </c>
      <c r="AF19" s="68">
        <v>11</v>
      </c>
      <c r="AG19" s="68">
        <v>14</v>
      </c>
      <c r="AH19" s="68">
        <v>27</v>
      </c>
      <c r="AI19" s="68">
        <v>13</v>
      </c>
      <c r="AJ19" s="68">
        <v>13</v>
      </c>
      <c r="AK19" s="68">
        <v>12</v>
      </c>
      <c r="AL19" s="68">
        <v>19</v>
      </c>
      <c r="AM19" s="68"/>
      <c r="AN19" s="68">
        <v>563</v>
      </c>
    </row>
    <row r="20" spans="1:40" ht="15.75" thickBot="1">
      <c r="A20" s="60">
        <v>19</v>
      </c>
      <c r="B20" s="61" t="s">
        <v>153</v>
      </c>
      <c r="C20" s="62">
        <v>14</v>
      </c>
      <c r="D20" s="62">
        <v>9</v>
      </c>
      <c r="E20" s="62">
        <v>22</v>
      </c>
      <c r="F20" s="62">
        <v>12</v>
      </c>
      <c r="G20" s="62">
        <v>25</v>
      </c>
      <c r="H20" s="62">
        <v>9</v>
      </c>
      <c r="I20" s="62">
        <v>15</v>
      </c>
      <c r="J20" s="63">
        <v>19</v>
      </c>
      <c r="K20" s="62">
        <v>18</v>
      </c>
      <c r="L20" s="62">
        <v>20</v>
      </c>
      <c r="M20" s="62">
        <v>22</v>
      </c>
      <c r="N20" s="62">
        <v>22</v>
      </c>
      <c r="O20" s="62">
        <v>16</v>
      </c>
      <c r="P20" s="62">
        <v>15</v>
      </c>
      <c r="Q20" s="62">
        <v>10</v>
      </c>
      <c r="R20" s="62">
        <v>17</v>
      </c>
      <c r="S20" s="62">
        <v>14</v>
      </c>
      <c r="T20" s="62">
        <v>12</v>
      </c>
      <c r="U20" s="62">
        <v>21</v>
      </c>
      <c r="V20" s="62">
        <v>21</v>
      </c>
      <c r="W20" s="62">
        <v>16</v>
      </c>
      <c r="X20" s="62">
        <v>11</v>
      </c>
      <c r="Y20" s="62">
        <v>16</v>
      </c>
      <c r="Z20" s="62">
        <v>23</v>
      </c>
      <c r="AA20" s="62">
        <v>12</v>
      </c>
      <c r="AB20" s="62">
        <v>8</v>
      </c>
      <c r="AC20" s="62">
        <v>19</v>
      </c>
      <c r="AD20" s="62">
        <v>19</v>
      </c>
      <c r="AE20" s="62">
        <v>12</v>
      </c>
      <c r="AF20" s="62">
        <v>9</v>
      </c>
      <c r="AG20" s="62">
        <v>17</v>
      </c>
      <c r="AH20" s="62">
        <v>9</v>
      </c>
      <c r="AI20" s="62">
        <v>25</v>
      </c>
      <c r="AJ20" s="62">
        <v>13</v>
      </c>
      <c r="AK20" s="62">
        <v>6</v>
      </c>
      <c r="AL20" s="62">
        <v>14</v>
      </c>
      <c r="AM20" s="62">
        <v>0.33</v>
      </c>
      <c r="AN20" s="62">
        <v>562</v>
      </c>
    </row>
    <row r="21" spans="1:40" ht="15.75" thickBot="1">
      <c r="A21" s="66">
        <v>20</v>
      </c>
      <c r="B21" s="67" t="s">
        <v>9</v>
      </c>
      <c r="C21" s="68">
        <v>13</v>
      </c>
      <c r="D21" s="68">
        <v>0</v>
      </c>
      <c r="E21" s="68">
        <v>25</v>
      </c>
      <c r="F21" s="68">
        <v>16</v>
      </c>
      <c r="G21" s="68">
        <v>27</v>
      </c>
      <c r="H21" s="68">
        <v>16</v>
      </c>
      <c r="I21" s="68">
        <v>14</v>
      </c>
      <c r="J21" s="68">
        <v>15</v>
      </c>
      <c r="K21" s="68">
        <v>20</v>
      </c>
      <c r="L21" s="68">
        <v>7</v>
      </c>
      <c r="M21" s="68">
        <v>9</v>
      </c>
      <c r="N21" s="68">
        <v>14</v>
      </c>
      <c r="O21" s="68">
        <v>6</v>
      </c>
      <c r="P21" s="68">
        <v>18</v>
      </c>
      <c r="Q21" s="68">
        <v>10</v>
      </c>
      <c r="R21" s="68">
        <v>19</v>
      </c>
      <c r="S21" s="68">
        <v>12</v>
      </c>
      <c r="T21" s="63">
        <v>20</v>
      </c>
      <c r="U21" s="68">
        <v>16</v>
      </c>
      <c r="V21" s="68">
        <v>19</v>
      </c>
      <c r="W21" s="68">
        <v>15</v>
      </c>
      <c r="X21" s="68">
        <v>16</v>
      </c>
      <c r="Y21" s="68">
        <v>12</v>
      </c>
      <c r="Z21" s="68">
        <v>20</v>
      </c>
      <c r="AA21" s="68">
        <v>19</v>
      </c>
      <c r="AB21" s="68">
        <v>3</v>
      </c>
      <c r="AC21" s="68">
        <v>15</v>
      </c>
      <c r="AD21" s="68">
        <v>15</v>
      </c>
      <c r="AE21" s="68">
        <v>13</v>
      </c>
      <c r="AF21" s="68">
        <v>15</v>
      </c>
      <c r="AG21" s="68">
        <v>23</v>
      </c>
      <c r="AH21" s="68">
        <v>22</v>
      </c>
      <c r="AI21" s="68">
        <v>22</v>
      </c>
      <c r="AJ21" s="68">
        <v>23</v>
      </c>
      <c r="AK21" s="68">
        <v>10</v>
      </c>
      <c r="AL21" s="68">
        <v>18</v>
      </c>
      <c r="AM21" s="68">
        <v>0.25</v>
      </c>
      <c r="AN21" s="68">
        <v>557</v>
      </c>
    </row>
    <row r="22" spans="1:40" ht="15.75" thickBot="1">
      <c r="A22" s="60">
        <v>20</v>
      </c>
      <c r="B22" s="61" t="s">
        <v>32</v>
      </c>
      <c r="C22" s="62">
        <v>19</v>
      </c>
      <c r="D22" s="62">
        <v>8</v>
      </c>
      <c r="E22" s="62">
        <v>18</v>
      </c>
      <c r="F22" s="62">
        <v>15</v>
      </c>
      <c r="G22" s="62">
        <v>18</v>
      </c>
      <c r="H22" s="62">
        <v>21</v>
      </c>
      <c r="I22" s="62">
        <v>16</v>
      </c>
      <c r="J22" s="62">
        <v>15</v>
      </c>
      <c r="K22" s="62">
        <v>18</v>
      </c>
      <c r="L22" s="62">
        <v>20</v>
      </c>
      <c r="M22" s="62">
        <v>13</v>
      </c>
      <c r="N22" s="62">
        <v>17</v>
      </c>
      <c r="O22" s="62">
        <v>19</v>
      </c>
      <c r="P22" s="62">
        <v>13</v>
      </c>
      <c r="Q22" s="62">
        <v>9</v>
      </c>
      <c r="R22" s="62">
        <v>9</v>
      </c>
      <c r="S22" s="62">
        <v>19</v>
      </c>
      <c r="T22" s="63">
        <v>20</v>
      </c>
      <c r="U22" s="62">
        <v>18</v>
      </c>
      <c r="V22" s="62">
        <v>21</v>
      </c>
      <c r="W22" s="62">
        <v>18</v>
      </c>
      <c r="X22" s="62">
        <v>8</v>
      </c>
      <c r="Y22" s="62">
        <v>16</v>
      </c>
      <c r="Z22" s="62">
        <v>18</v>
      </c>
      <c r="AA22" s="62">
        <v>12</v>
      </c>
      <c r="AB22" s="62">
        <v>6</v>
      </c>
      <c r="AC22" s="62">
        <v>14</v>
      </c>
      <c r="AD22" s="62">
        <v>20</v>
      </c>
      <c r="AE22" s="62">
        <v>19</v>
      </c>
      <c r="AF22" s="62">
        <v>7</v>
      </c>
      <c r="AG22" s="62">
        <v>17</v>
      </c>
      <c r="AH22" s="62">
        <v>16</v>
      </c>
      <c r="AI22" s="62">
        <v>14</v>
      </c>
      <c r="AJ22" s="62">
        <v>22</v>
      </c>
      <c r="AK22" s="62">
        <v>10</v>
      </c>
      <c r="AL22" s="62">
        <v>14</v>
      </c>
      <c r="AM22" s="62">
        <v>0.25</v>
      </c>
      <c r="AN22" s="62">
        <v>557</v>
      </c>
    </row>
    <row r="23" spans="1:40" ht="15.75" thickBot="1">
      <c r="A23" s="66">
        <v>22</v>
      </c>
      <c r="B23" s="67" t="s">
        <v>56</v>
      </c>
      <c r="C23" s="68">
        <v>20</v>
      </c>
      <c r="D23" s="68">
        <v>3</v>
      </c>
      <c r="E23" s="68">
        <v>19</v>
      </c>
      <c r="F23" s="68">
        <v>9</v>
      </c>
      <c r="G23" s="68">
        <v>18</v>
      </c>
      <c r="H23" s="68">
        <v>11</v>
      </c>
      <c r="I23" s="68">
        <v>10</v>
      </c>
      <c r="J23" s="68">
        <v>9</v>
      </c>
      <c r="K23" s="68">
        <v>14</v>
      </c>
      <c r="L23" s="68">
        <v>24</v>
      </c>
      <c r="M23" s="68">
        <v>22</v>
      </c>
      <c r="N23" s="68">
        <v>17</v>
      </c>
      <c r="O23" s="68">
        <v>8</v>
      </c>
      <c r="P23" s="68">
        <v>14</v>
      </c>
      <c r="Q23" s="68">
        <v>6</v>
      </c>
      <c r="R23" s="68">
        <v>16</v>
      </c>
      <c r="S23" s="68">
        <v>17</v>
      </c>
      <c r="T23" s="68">
        <v>9</v>
      </c>
      <c r="U23" s="68">
        <v>20</v>
      </c>
      <c r="V23" s="68">
        <v>26</v>
      </c>
      <c r="W23" s="68">
        <v>14</v>
      </c>
      <c r="X23" s="68">
        <v>17</v>
      </c>
      <c r="Y23" s="68">
        <v>19</v>
      </c>
      <c r="Z23" s="68">
        <v>22</v>
      </c>
      <c r="AA23" s="68">
        <v>10</v>
      </c>
      <c r="AB23" s="68">
        <v>8</v>
      </c>
      <c r="AC23" s="68">
        <v>16</v>
      </c>
      <c r="AD23" s="68">
        <v>18</v>
      </c>
      <c r="AE23" s="68">
        <v>10</v>
      </c>
      <c r="AF23" s="68">
        <v>15</v>
      </c>
      <c r="AG23" s="68">
        <v>20</v>
      </c>
      <c r="AH23" s="63">
        <v>29</v>
      </c>
      <c r="AI23" s="68">
        <v>22</v>
      </c>
      <c r="AJ23" s="68">
        <v>12</v>
      </c>
      <c r="AK23" s="68">
        <v>17</v>
      </c>
      <c r="AL23" s="68">
        <v>15</v>
      </c>
      <c r="AM23" s="68">
        <v>1</v>
      </c>
      <c r="AN23" s="68">
        <v>556</v>
      </c>
    </row>
    <row r="24" spans="1:40" ht="15.75" thickBot="1">
      <c r="A24" s="60">
        <v>23</v>
      </c>
      <c r="B24" s="61" t="s">
        <v>21</v>
      </c>
      <c r="C24" s="62">
        <v>11</v>
      </c>
      <c r="D24" s="62">
        <v>15</v>
      </c>
      <c r="E24" s="62">
        <v>19</v>
      </c>
      <c r="F24" s="62">
        <v>18</v>
      </c>
      <c r="G24" s="62">
        <v>25</v>
      </c>
      <c r="H24" s="62">
        <v>17</v>
      </c>
      <c r="I24" s="62">
        <v>22</v>
      </c>
      <c r="J24" s="62">
        <v>11</v>
      </c>
      <c r="K24" s="62">
        <v>17</v>
      </c>
      <c r="L24" s="62">
        <v>3</v>
      </c>
      <c r="M24" s="62">
        <v>19</v>
      </c>
      <c r="N24" s="62">
        <v>19</v>
      </c>
      <c r="O24" s="62">
        <v>15</v>
      </c>
      <c r="P24" s="62">
        <v>15</v>
      </c>
      <c r="Q24" s="62">
        <v>12</v>
      </c>
      <c r="R24" s="62">
        <v>13</v>
      </c>
      <c r="S24" s="62">
        <v>13</v>
      </c>
      <c r="T24" s="62">
        <v>14</v>
      </c>
      <c r="U24" s="62">
        <v>14</v>
      </c>
      <c r="V24" s="62">
        <v>19</v>
      </c>
      <c r="W24" s="62">
        <v>12</v>
      </c>
      <c r="X24" s="62">
        <v>12</v>
      </c>
      <c r="Y24" s="62">
        <v>12</v>
      </c>
      <c r="Z24" s="62">
        <v>21</v>
      </c>
      <c r="AA24" s="62">
        <v>17</v>
      </c>
      <c r="AB24" s="62">
        <v>5</v>
      </c>
      <c r="AC24" s="62">
        <v>17</v>
      </c>
      <c r="AD24" s="62">
        <v>14</v>
      </c>
      <c r="AE24" s="62">
        <v>20</v>
      </c>
      <c r="AF24" s="62">
        <v>6</v>
      </c>
      <c r="AG24" s="62">
        <v>21</v>
      </c>
      <c r="AH24" s="62">
        <v>17</v>
      </c>
      <c r="AI24" s="62">
        <v>21</v>
      </c>
      <c r="AJ24" s="62">
        <v>17</v>
      </c>
      <c r="AK24" s="62">
        <v>14</v>
      </c>
      <c r="AL24" s="62">
        <v>18</v>
      </c>
      <c r="AM24" s="62"/>
      <c r="AN24" s="62">
        <v>555</v>
      </c>
    </row>
    <row r="25" spans="1:40" ht="15.75" thickBot="1">
      <c r="A25" s="66">
        <v>24</v>
      </c>
      <c r="B25" s="67" t="s">
        <v>16</v>
      </c>
      <c r="C25" s="68">
        <v>17</v>
      </c>
      <c r="D25" s="68">
        <v>4</v>
      </c>
      <c r="E25" s="68">
        <v>17</v>
      </c>
      <c r="F25" s="68">
        <v>7</v>
      </c>
      <c r="G25" s="68">
        <v>16</v>
      </c>
      <c r="H25" s="68">
        <v>15</v>
      </c>
      <c r="I25" s="68">
        <v>14</v>
      </c>
      <c r="J25" s="68">
        <v>13</v>
      </c>
      <c r="K25" s="68">
        <v>14</v>
      </c>
      <c r="L25" s="68">
        <v>18</v>
      </c>
      <c r="M25" s="68">
        <v>13</v>
      </c>
      <c r="N25" s="68">
        <v>9</v>
      </c>
      <c r="O25" s="68">
        <v>12</v>
      </c>
      <c r="P25" s="68">
        <v>17</v>
      </c>
      <c r="Q25" s="68">
        <v>19</v>
      </c>
      <c r="R25" s="68">
        <v>7</v>
      </c>
      <c r="S25" s="63">
        <v>21</v>
      </c>
      <c r="T25" s="68">
        <v>14</v>
      </c>
      <c r="U25" s="68">
        <v>18</v>
      </c>
      <c r="V25" s="68">
        <v>33</v>
      </c>
      <c r="W25" s="68">
        <v>12</v>
      </c>
      <c r="X25" s="68">
        <v>12</v>
      </c>
      <c r="Y25" s="68">
        <v>9</v>
      </c>
      <c r="Z25" s="68">
        <v>17</v>
      </c>
      <c r="AA25" s="68">
        <v>13</v>
      </c>
      <c r="AB25" s="68">
        <v>9</v>
      </c>
      <c r="AC25" s="68">
        <v>20</v>
      </c>
      <c r="AD25" s="63">
        <v>25</v>
      </c>
      <c r="AE25" s="68">
        <v>17</v>
      </c>
      <c r="AF25" s="68">
        <v>16</v>
      </c>
      <c r="AG25" s="68">
        <v>15</v>
      </c>
      <c r="AH25" s="68">
        <v>23</v>
      </c>
      <c r="AI25" s="68">
        <v>24</v>
      </c>
      <c r="AJ25" s="68">
        <v>22</v>
      </c>
      <c r="AK25" s="68">
        <v>0</v>
      </c>
      <c r="AL25" s="68">
        <v>18</v>
      </c>
      <c r="AM25" s="68">
        <v>2</v>
      </c>
      <c r="AN25" s="68">
        <v>550</v>
      </c>
    </row>
    <row r="26" spans="1:40" ht="15.75" thickBot="1">
      <c r="A26" s="60">
        <v>25</v>
      </c>
      <c r="B26" s="61" t="s">
        <v>100</v>
      </c>
      <c r="C26" s="62">
        <v>14</v>
      </c>
      <c r="D26" s="62">
        <v>0</v>
      </c>
      <c r="E26" s="62">
        <v>24</v>
      </c>
      <c r="F26" s="62">
        <v>25</v>
      </c>
      <c r="G26" s="62">
        <v>25</v>
      </c>
      <c r="H26" s="62">
        <v>13</v>
      </c>
      <c r="I26" s="62">
        <v>19</v>
      </c>
      <c r="J26" s="62">
        <v>9</v>
      </c>
      <c r="K26" s="62">
        <v>18</v>
      </c>
      <c r="L26" s="62">
        <v>3</v>
      </c>
      <c r="M26" s="62">
        <v>16</v>
      </c>
      <c r="N26" s="62">
        <v>19</v>
      </c>
      <c r="O26" s="62">
        <v>12</v>
      </c>
      <c r="P26" s="62">
        <v>18</v>
      </c>
      <c r="Q26" s="62">
        <v>10</v>
      </c>
      <c r="R26" s="62">
        <v>13</v>
      </c>
      <c r="S26" s="62">
        <v>13</v>
      </c>
      <c r="T26" s="62">
        <v>17</v>
      </c>
      <c r="U26" s="62">
        <v>10</v>
      </c>
      <c r="V26" s="62">
        <v>29</v>
      </c>
      <c r="W26" s="62">
        <v>17</v>
      </c>
      <c r="X26" s="62">
        <v>15</v>
      </c>
      <c r="Y26" s="62">
        <v>14</v>
      </c>
      <c r="Z26" s="62">
        <v>15</v>
      </c>
      <c r="AA26" s="62">
        <v>11</v>
      </c>
      <c r="AB26" s="62">
        <v>3</v>
      </c>
      <c r="AC26" s="62">
        <v>17</v>
      </c>
      <c r="AD26" s="62">
        <v>12</v>
      </c>
      <c r="AE26" s="62">
        <v>17</v>
      </c>
      <c r="AF26" s="62">
        <v>11</v>
      </c>
      <c r="AG26" s="62">
        <v>26</v>
      </c>
      <c r="AH26" s="62">
        <v>14</v>
      </c>
      <c r="AI26" s="62">
        <v>18</v>
      </c>
      <c r="AJ26" s="62">
        <v>16</v>
      </c>
      <c r="AK26" s="63">
        <v>21</v>
      </c>
      <c r="AL26" s="62">
        <v>11</v>
      </c>
      <c r="AM26" s="62">
        <v>1</v>
      </c>
      <c r="AN26" s="62">
        <v>545</v>
      </c>
    </row>
    <row r="27" spans="1:40" ht="15.75" thickBot="1">
      <c r="A27" s="66">
        <v>26</v>
      </c>
      <c r="B27" s="67" t="s">
        <v>2</v>
      </c>
      <c r="C27" s="68">
        <v>18</v>
      </c>
      <c r="D27" s="68">
        <v>5</v>
      </c>
      <c r="E27" s="68">
        <v>19</v>
      </c>
      <c r="F27" s="63">
        <v>26</v>
      </c>
      <c r="G27" s="68">
        <v>29</v>
      </c>
      <c r="H27" s="68">
        <v>18</v>
      </c>
      <c r="I27" s="68">
        <v>22</v>
      </c>
      <c r="J27" s="68">
        <v>9</v>
      </c>
      <c r="K27" s="68">
        <v>18</v>
      </c>
      <c r="L27" s="68">
        <v>9</v>
      </c>
      <c r="M27" s="68">
        <v>10</v>
      </c>
      <c r="N27" s="68">
        <v>21</v>
      </c>
      <c r="O27" s="68">
        <v>9</v>
      </c>
      <c r="P27" s="68">
        <v>18</v>
      </c>
      <c r="Q27" s="68">
        <v>10</v>
      </c>
      <c r="R27" s="68">
        <v>15</v>
      </c>
      <c r="S27" s="68">
        <v>18</v>
      </c>
      <c r="T27" s="68">
        <v>9</v>
      </c>
      <c r="U27" s="68">
        <v>20</v>
      </c>
      <c r="V27" s="68">
        <v>21</v>
      </c>
      <c r="W27" s="68">
        <v>16</v>
      </c>
      <c r="X27" s="68">
        <v>15</v>
      </c>
      <c r="Y27" s="68">
        <v>9</v>
      </c>
      <c r="Z27" s="68">
        <v>13</v>
      </c>
      <c r="AA27" s="68">
        <v>19</v>
      </c>
      <c r="AB27" s="68">
        <v>5</v>
      </c>
      <c r="AC27" s="68">
        <v>19</v>
      </c>
      <c r="AD27" s="68">
        <v>20</v>
      </c>
      <c r="AE27" s="68">
        <v>13</v>
      </c>
      <c r="AF27" s="68">
        <v>11</v>
      </c>
      <c r="AG27" s="68">
        <v>18</v>
      </c>
      <c r="AH27" s="68">
        <v>16</v>
      </c>
      <c r="AI27" s="68">
        <v>15</v>
      </c>
      <c r="AJ27" s="68">
        <v>15</v>
      </c>
      <c r="AK27" s="68">
        <v>3</v>
      </c>
      <c r="AL27" s="68">
        <v>13</v>
      </c>
      <c r="AM27" s="68">
        <v>1</v>
      </c>
      <c r="AN27" s="68">
        <v>544</v>
      </c>
    </row>
    <row r="28" spans="1:40" ht="15.75" thickBot="1">
      <c r="A28" s="60">
        <v>27</v>
      </c>
      <c r="B28" s="61" t="s">
        <v>36</v>
      </c>
      <c r="C28" s="62">
        <v>10</v>
      </c>
      <c r="D28" s="62">
        <v>7</v>
      </c>
      <c r="E28" s="63">
        <v>29</v>
      </c>
      <c r="F28" s="62">
        <v>18</v>
      </c>
      <c r="G28" s="62">
        <v>26</v>
      </c>
      <c r="H28" s="62">
        <v>10</v>
      </c>
      <c r="I28" s="62">
        <v>20</v>
      </c>
      <c r="J28" s="62">
        <v>9</v>
      </c>
      <c r="K28" s="62">
        <v>22</v>
      </c>
      <c r="L28" s="62">
        <v>10</v>
      </c>
      <c r="M28" s="62">
        <v>15</v>
      </c>
      <c r="N28" s="62">
        <v>23</v>
      </c>
      <c r="O28" s="62">
        <v>6</v>
      </c>
      <c r="P28" s="62">
        <v>13</v>
      </c>
      <c r="Q28" s="62">
        <v>9</v>
      </c>
      <c r="R28" s="62">
        <v>13</v>
      </c>
      <c r="S28" s="62">
        <v>15</v>
      </c>
      <c r="T28" s="62">
        <v>15</v>
      </c>
      <c r="U28" s="62">
        <v>18</v>
      </c>
      <c r="V28" s="62">
        <v>25</v>
      </c>
      <c r="W28" s="62">
        <v>11</v>
      </c>
      <c r="X28" s="62">
        <v>15</v>
      </c>
      <c r="Y28" s="62">
        <v>16</v>
      </c>
      <c r="Z28" s="63">
        <v>26</v>
      </c>
      <c r="AA28" s="62">
        <v>9</v>
      </c>
      <c r="AB28" s="62">
        <v>13</v>
      </c>
      <c r="AC28" s="62">
        <v>12</v>
      </c>
      <c r="AD28" s="62">
        <v>17</v>
      </c>
      <c r="AE28" s="62">
        <v>17</v>
      </c>
      <c r="AF28" s="62">
        <v>8</v>
      </c>
      <c r="AG28" s="62">
        <v>16</v>
      </c>
      <c r="AH28" s="62">
        <v>16</v>
      </c>
      <c r="AI28" s="62">
        <v>16</v>
      </c>
      <c r="AJ28" s="62">
        <v>10</v>
      </c>
      <c r="AK28" s="62">
        <v>9</v>
      </c>
      <c r="AL28" s="62">
        <v>18</v>
      </c>
      <c r="AM28" s="62">
        <v>2</v>
      </c>
      <c r="AN28" s="62">
        <v>542</v>
      </c>
    </row>
    <row r="29" spans="1:40" ht="15.75" thickBot="1">
      <c r="A29" s="66">
        <v>28</v>
      </c>
      <c r="B29" s="67" t="s">
        <v>152</v>
      </c>
      <c r="C29" s="68">
        <v>9</v>
      </c>
      <c r="D29" s="68">
        <v>16</v>
      </c>
      <c r="E29" s="68">
        <v>24</v>
      </c>
      <c r="F29" s="68">
        <v>12</v>
      </c>
      <c r="G29" s="68">
        <v>26</v>
      </c>
      <c r="H29" s="68">
        <v>17</v>
      </c>
      <c r="I29" s="68">
        <v>21</v>
      </c>
      <c r="J29" s="68">
        <v>13</v>
      </c>
      <c r="K29" s="68">
        <v>24</v>
      </c>
      <c r="L29" s="68">
        <v>15</v>
      </c>
      <c r="M29" s="68">
        <v>18</v>
      </c>
      <c r="N29" s="68">
        <v>9</v>
      </c>
      <c r="O29" s="68">
        <v>3</v>
      </c>
      <c r="P29" s="68">
        <v>21</v>
      </c>
      <c r="Q29" s="68">
        <v>12</v>
      </c>
      <c r="R29" s="68">
        <v>14</v>
      </c>
      <c r="S29" s="68">
        <v>9</v>
      </c>
      <c r="T29" s="68">
        <v>12</v>
      </c>
      <c r="U29" s="63">
        <v>28</v>
      </c>
      <c r="V29" s="68">
        <v>18</v>
      </c>
      <c r="W29" s="68">
        <v>9</v>
      </c>
      <c r="X29" s="68">
        <v>18</v>
      </c>
      <c r="Y29" s="68">
        <v>15</v>
      </c>
      <c r="Z29" s="68">
        <v>23</v>
      </c>
      <c r="AA29" s="68">
        <v>21</v>
      </c>
      <c r="AB29" s="68">
        <v>7</v>
      </c>
      <c r="AC29" s="68">
        <v>13</v>
      </c>
      <c r="AD29" s="68">
        <v>17</v>
      </c>
      <c r="AE29" s="68">
        <v>14</v>
      </c>
      <c r="AF29" s="68">
        <v>10</v>
      </c>
      <c r="AG29" s="68">
        <v>12</v>
      </c>
      <c r="AH29" s="68">
        <v>8</v>
      </c>
      <c r="AI29" s="68">
        <v>15</v>
      </c>
      <c r="AJ29" s="68">
        <v>20</v>
      </c>
      <c r="AK29" s="68">
        <v>5</v>
      </c>
      <c r="AL29" s="68">
        <v>14</v>
      </c>
      <c r="AM29" s="68">
        <v>1</v>
      </c>
      <c r="AN29" s="68">
        <v>542</v>
      </c>
    </row>
    <row r="30" spans="1:40" ht="15.75" thickBot="1">
      <c r="A30" s="60">
        <v>29</v>
      </c>
      <c r="B30" s="61" t="s">
        <v>13</v>
      </c>
      <c r="C30" s="62">
        <v>16</v>
      </c>
      <c r="D30" s="62">
        <v>4</v>
      </c>
      <c r="E30" s="62">
        <v>23</v>
      </c>
      <c r="F30" s="62">
        <v>20</v>
      </c>
      <c r="G30" s="62">
        <v>20</v>
      </c>
      <c r="H30" s="62">
        <v>14</v>
      </c>
      <c r="I30" s="62">
        <v>20</v>
      </c>
      <c r="J30" s="62">
        <v>14</v>
      </c>
      <c r="K30" s="62">
        <v>10</v>
      </c>
      <c r="L30" s="62">
        <v>18</v>
      </c>
      <c r="M30" s="62">
        <v>6</v>
      </c>
      <c r="N30" s="62">
        <v>12</v>
      </c>
      <c r="O30" s="62">
        <v>13</v>
      </c>
      <c r="P30" s="62">
        <v>17</v>
      </c>
      <c r="Q30" s="62">
        <v>6</v>
      </c>
      <c r="R30" s="62">
        <v>16</v>
      </c>
      <c r="S30" s="62">
        <v>18</v>
      </c>
      <c r="T30" s="62">
        <v>16</v>
      </c>
      <c r="U30" s="62">
        <v>23</v>
      </c>
      <c r="V30" s="62">
        <v>22</v>
      </c>
      <c r="W30" s="62">
        <v>21</v>
      </c>
      <c r="X30" s="62">
        <v>7</v>
      </c>
      <c r="Y30" s="62">
        <v>16</v>
      </c>
      <c r="Z30" s="62">
        <v>18</v>
      </c>
      <c r="AA30" s="62">
        <v>16</v>
      </c>
      <c r="AB30" s="62">
        <v>4</v>
      </c>
      <c r="AC30" s="62">
        <v>19</v>
      </c>
      <c r="AD30" s="62">
        <v>17</v>
      </c>
      <c r="AE30" s="62">
        <v>18</v>
      </c>
      <c r="AF30" s="62">
        <v>15</v>
      </c>
      <c r="AG30" s="62">
        <v>14</v>
      </c>
      <c r="AH30" s="62">
        <v>13</v>
      </c>
      <c r="AI30" s="62">
        <v>16</v>
      </c>
      <c r="AJ30" s="62">
        <v>11</v>
      </c>
      <c r="AK30" s="62">
        <v>11</v>
      </c>
      <c r="AL30" s="62">
        <v>18</v>
      </c>
      <c r="AM30" s="62"/>
      <c r="AN30" s="62">
        <v>542</v>
      </c>
    </row>
    <row r="31" spans="1:40" ht="15.75" thickBot="1">
      <c r="A31" s="66">
        <v>29</v>
      </c>
      <c r="B31" s="67" t="s">
        <v>59</v>
      </c>
      <c r="C31" s="68">
        <v>13</v>
      </c>
      <c r="D31" s="68">
        <v>8</v>
      </c>
      <c r="E31" s="68">
        <v>24</v>
      </c>
      <c r="F31" s="68">
        <v>16</v>
      </c>
      <c r="G31" s="68">
        <v>25</v>
      </c>
      <c r="H31" s="68">
        <v>24</v>
      </c>
      <c r="I31" s="68">
        <v>19</v>
      </c>
      <c r="J31" s="68">
        <v>12</v>
      </c>
      <c r="K31" s="68">
        <v>18</v>
      </c>
      <c r="L31" s="68">
        <v>14</v>
      </c>
      <c r="M31" s="68">
        <v>21</v>
      </c>
      <c r="N31" s="68">
        <v>11</v>
      </c>
      <c r="O31" s="68">
        <v>16</v>
      </c>
      <c r="P31" s="68">
        <v>25</v>
      </c>
      <c r="Q31" s="68">
        <v>11</v>
      </c>
      <c r="R31" s="68">
        <v>10</v>
      </c>
      <c r="S31" s="68">
        <v>15</v>
      </c>
      <c r="T31" s="68">
        <v>16</v>
      </c>
      <c r="U31" s="68">
        <v>16</v>
      </c>
      <c r="V31" s="68">
        <v>27</v>
      </c>
      <c r="W31" s="68">
        <v>14</v>
      </c>
      <c r="X31" s="68">
        <v>7</v>
      </c>
      <c r="Y31" s="68">
        <v>9</v>
      </c>
      <c r="Z31" s="68">
        <v>14</v>
      </c>
      <c r="AA31" s="68">
        <v>11</v>
      </c>
      <c r="AB31" s="68">
        <v>7</v>
      </c>
      <c r="AC31" s="68">
        <v>24</v>
      </c>
      <c r="AD31" s="68">
        <v>20</v>
      </c>
      <c r="AE31" s="68">
        <v>18</v>
      </c>
      <c r="AF31" s="68">
        <v>20</v>
      </c>
      <c r="AG31" s="68">
        <v>13</v>
      </c>
      <c r="AH31" s="68">
        <v>19</v>
      </c>
      <c r="AI31" s="68">
        <v>9</v>
      </c>
      <c r="AJ31" s="68">
        <v>9</v>
      </c>
      <c r="AK31" s="68">
        <v>7</v>
      </c>
      <c r="AL31" s="68">
        <v>0</v>
      </c>
      <c r="AM31" s="68"/>
      <c r="AN31" s="68">
        <v>542</v>
      </c>
    </row>
    <row r="32" spans="1:40" ht="15.75" thickBot="1">
      <c r="A32" s="60">
        <v>31</v>
      </c>
      <c r="B32" s="61" t="s">
        <v>45</v>
      </c>
      <c r="C32" s="62">
        <v>14</v>
      </c>
      <c r="D32" s="63">
        <v>18</v>
      </c>
      <c r="E32" s="62">
        <v>24</v>
      </c>
      <c r="F32" s="62">
        <v>18</v>
      </c>
      <c r="G32" s="62">
        <v>27</v>
      </c>
      <c r="H32" s="62">
        <v>18</v>
      </c>
      <c r="I32" s="62">
        <v>18</v>
      </c>
      <c r="J32" s="62">
        <v>17</v>
      </c>
      <c r="K32" s="62">
        <v>18</v>
      </c>
      <c r="L32" s="62">
        <v>17</v>
      </c>
      <c r="M32" s="62">
        <v>3</v>
      </c>
      <c r="N32" s="62">
        <v>13</v>
      </c>
      <c r="O32" s="62">
        <v>10</v>
      </c>
      <c r="P32" s="62">
        <v>14</v>
      </c>
      <c r="Q32" s="62">
        <v>13</v>
      </c>
      <c r="R32" s="62">
        <v>14</v>
      </c>
      <c r="S32" s="62">
        <v>13</v>
      </c>
      <c r="T32" s="62">
        <v>9</v>
      </c>
      <c r="U32" s="62">
        <v>19</v>
      </c>
      <c r="V32" s="62">
        <v>17</v>
      </c>
      <c r="W32" s="62">
        <v>15</v>
      </c>
      <c r="X32" s="62">
        <v>13</v>
      </c>
      <c r="Y32" s="62">
        <v>10</v>
      </c>
      <c r="Z32" s="62">
        <v>16</v>
      </c>
      <c r="AA32" s="62">
        <v>6</v>
      </c>
      <c r="AB32" s="62">
        <v>11</v>
      </c>
      <c r="AC32" s="62">
        <v>21</v>
      </c>
      <c r="AD32" s="62">
        <v>14</v>
      </c>
      <c r="AE32" s="62">
        <v>15</v>
      </c>
      <c r="AF32" s="62">
        <v>15</v>
      </c>
      <c r="AG32" s="62">
        <v>17</v>
      </c>
      <c r="AH32" s="62">
        <v>9</v>
      </c>
      <c r="AI32" s="62">
        <v>27</v>
      </c>
      <c r="AJ32" s="62">
        <v>16</v>
      </c>
      <c r="AK32" s="62">
        <v>8</v>
      </c>
      <c r="AL32" s="62">
        <v>14</v>
      </c>
      <c r="AM32" s="62">
        <v>1</v>
      </c>
      <c r="AN32" s="62">
        <v>541</v>
      </c>
    </row>
    <row r="33" spans="1:40" ht="15.75" thickBot="1">
      <c r="A33" s="66">
        <v>32</v>
      </c>
      <c r="B33" s="67" t="s">
        <v>51</v>
      </c>
      <c r="C33" s="68">
        <v>20</v>
      </c>
      <c r="D33" s="68">
        <v>5</v>
      </c>
      <c r="E33" s="68">
        <v>24</v>
      </c>
      <c r="F33" s="68">
        <v>19</v>
      </c>
      <c r="G33" s="68">
        <v>25</v>
      </c>
      <c r="H33" s="68">
        <v>19</v>
      </c>
      <c r="I33" s="68">
        <v>23</v>
      </c>
      <c r="J33" s="68">
        <v>8</v>
      </c>
      <c r="K33" s="68">
        <v>12</v>
      </c>
      <c r="L33" s="68">
        <v>6</v>
      </c>
      <c r="M33" s="68">
        <v>16</v>
      </c>
      <c r="N33" s="68">
        <v>19</v>
      </c>
      <c r="O33" s="68">
        <v>5</v>
      </c>
      <c r="P33" s="68">
        <v>17</v>
      </c>
      <c r="Q33" s="68">
        <v>7</v>
      </c>
      <c r="R33" s="68">
        <v>9</v>
      </c>
      <c r="S33" s="68">
        <v>17</v>
      </c>
      <c r="T33" s="68">
        <v>14</v>
      </c>
      <c r="U33" s="68">
        <v>15</v>
      </c>
      <c r="V33" s="68">
        <v>21</v>
      </c>
      <c r="W33" s="68">
        <v>9</v>
      </c>
      <c r="X33" s="68">
        <v>12</v>
      </c>
      <c r="Y33" s="68">
        <v>12</v>
      </c>
      <c r="Z33" s="68">
        <v>16</v>
      </c>
      <c r="AA33" s="68">
        <v>15</v>
      </c>
      <c r="AB33" s="68">
        <v>8</v>
      </c>
      <c r="AC33" s="63">
        <v>25</v>
      </c>
      <c r="AD33" s="68">
        <v>17</v>
      </c>
      <c r="AE33" s="68">
        <v>21</v>
      </c>
      <c r="AF33" s="68">
        <v>11</v>
      </c>
      <c r="AG33" s="68">
        <v>16</v>
      </c>
      <c r="AH33" s="68">
        <v>21</v>
      </c>
      <c r="AI33" s="68">
        <v>17</v>
      </c>
      <c r="AJ33" s="68">
        <v>17</v>
      </c>
      <c r="AK33" s="68">
        <v>11</v>
      </c>
      <c r="AL33" s="68">
        <v>11</v>
      </c>
      <c r="AM33" s="68">
        <v>0.5</v>
      </c>
      <c r="AN33" s="68">
        <v>540</v>
      </c>
    </row>
    <row r="34" spans="1:40" ht="15.75" thickBot="1">
      <c r="A34" s="60">
        <v>33</v>
      </c>
      <c r="B34" s="61" t="s">
        <v>64</v>
      </c>
      <c r="C34" s="62">
        <v>12</v>
      </c>
      <c r="D34" s="62">
        <v>16</v>
      </c>
      <c r="E34" s="62">
        <v>16</v>
      </c>
      <c r="F34" s="62">
        <v>19</v>
      </c>
      <c r="G34" s="62">
        <v>26</v>
      </c>
      <c r="H34" s="62">
        <v>11</v>
      </c>
      <c r="I34" s="62">
        <v>6</v>
      </c>
      <c r="J34" s="62">
        <v>13</v>
      </c>
      <c r="K34" s="62">
        <v>18</v>
      </c>
      <c r="L34" s="62">
        <v>10</v>
      </c>
      <c r="M34" s="62">
        <v>15</v>
      </c>
      <c r="N34" s="62">
        <v>22</v>
      </c>
      <c r="O34" s="62">
        <v>6</v>
      </c>
      <c r="P34" s="62">
        <v>11</v>
      </c>
      <c r="Q34" s="62">
        <v>9</v>
      </c>
      <c r="R34" s="62">
        <v>17</v>
      </c>
      <c r="S34" s="62">
        <v>17</v>
      </c>
      <c r="T34" s="62">
        <v>14</v>
      </c>
      <c r="U34" s="62">
        <v>13</v>
      </c>
      <c r="V34" s="62">
        <v>30</v>
      </c>
      <c r="W34" s="62">
        <v>12</v>
      </c>
      <c r="X34" s="62">
        <v>16</v>
      </c>
      <c r="Y34" s="62">
        <v>17</v>
      </c>
      <c r="Z34" s="62">
        <v>19</v>
      </c>
      <c r="AA34" s="62">
        <v>19</v>
      </c>
      <c r="AB34" s="62">
        <v>12</v>
      </c>
      <c r="AC34" s="62">
        <v>19</v>
      </c>
      <c r="AD34" s="62">
        <v>24</v>
      </c>
      <c r="AE34" s="62">
        <v>9</v>
      </c>
      <c r="AF34" s="62">
        <v>7</v>
      </c>
      <c r="AG34" s="62">
        <v>6</v>
      </c>
      <c r="AH34" s="62">
        <v>18</v>
      </c>
      <c r="AI34" s="62">
        <v>19</v>
      </c>
      <c r="AJ34" s="62">
        <v>13</v>
      </c>
      <c r="AK34" s="62">
        <v>13</v>
      </c>
      <c r="AL34" s="62">
        <v>16</v>
      </c>
      <c r="AM34" s="62"/>
      <c r="AN34" s="62">
        <v>540</v>
      </c>
    </row>
    <row r="35" spans="1:40" ht="15.75" thickBot="1">
      <c r="A35" s="66">
        <v>34</v>
      </c>
      <c r="B35" s="67" t="s">
        <v>162</v>
      </c>
      <c r="C35" s="68">
        <v>13</v>
      </c>
      <c r="D35" s="68">
        <v>3</v>
      </c>
      <c r="E35" s="68">
        <v>23</v>
      </c>
      <c r="F35" s="68">
        <v>22</v>
      </c>
      <c r="G35" s="68">
        <v>28</v>
      </c>
      <c r="H35" s="68">
        <v>19</v>
      </c>
      <c r="I35" s="68">
        <v>14</v>
      </c>
      <c r="J35" s="68">
        <v>10</v>
      </c>
      <c r="K35" s="68">
        <v>17</v>
      </c>
      <c r="L35" s="68">
        <v>7</v>
      </c>
      <c r="M35" s="68">
        <v>16</v>
      </c>
      <c r="N35" s="68">
        <v>9</v>
      </c>
      <c r="O35" s="68">
        <v>11</v>
      </c>
      <c r="P35" s="68">
        <v>16</v>
      </c>
      <c r="Q35" s="68">
        <v>13</v>
      </c>
      <c r="R35" s="68">
        <v>15</v>
      </c>
      <c r="S35" s="68">
        <v>14</v>
      </c>
      <c r="T35" s="68">
        <v>9</v>
      </c>
      <c r="U35" s="68">
        <v>15</v>
      </c>
      <c r="V35" s="68">
        <v>23</v>
      </c>
      <c r="W35" s="68">
        <v>17</v>
      </c>
      <c r="X35" s="68">
        <v>11</v>
      </c>
      <c r="Y35" s="68">
        <v>13</v>
      </c>
      <c r="Z35" s="68">
        <v>17</v>
      </c>
      <c r="AA35" s="68">
        <v>14</v>
      </c>
      <c r="AB35" s="68">
        <v>10</v>
      </c>
      <c r="AC35" s="68">
        <v>17</v>
      </c>
      <c r="AD35" s="68">
        <v>20</v>
      </c>
      <c r="AE35" s="68">
        <v>21</v>
      </c>
      <c r="AF35" s="68">
        <v>11</v>
      </c>
      <c r="AG35" s="68">
        <v>13</v>
      </c>
      <c r="AH35" s="68">
        <v>17</v>
      </c>
      <c r="AI35" s="68">
        <v>15</v>
      </c>
      <c r="AJ35" s="68">
        <v>19</v>
      </c>
      <c r="AK35" s="68">
        <v>9</v>
      </c>
      <c r="AL35" s="68">
        <v>16</v>
      </c>
      <c r="AM35" s="68"/>
      <c r="AN35" s="68">
        <v>537</v>
      </c>
    </row>
    <row r="36" spans="1:40" ht="15.75" thickBot="1">
      <c r="A36" s="60">
        <v>35</v>
      </c>
      <c r="B36" s="61" t="s">
        <v>46</v>
      </c>
      <c r="C36" s="62">
        <v>13</v>
      </c>
      <c r="D36" s="62">
        <v>0</v>
      </c>
      <c r="E36" s="62">
        <v>24</v>
      </c>
      <c r="F36" s="62">
        <v>16</v>
      </c>
      <c r="G36" s="62">
        <v>17</v>
      </c>
      <c r="H36" s="62">
        <v>14</v>
      </c>
      <c r="I36" s="62">
        <v>22</v>
      </c>
      <c r="J36" s="62">
        <v>11</v>
      </c>
      <c r="K36" s="62">
        <v>15</v>
      </c>
      <c r="L36" s="62">
        <v>9</v>
      </c>
      <c r="M36" s="62">
        <v>21</v>
      </c>
      <c r="N36" s="62">
        <v>14</v>
      </c>
      <c r="O36" s="62">
        <v>10</v>
      </c>
      <c r="P36" s="62">
        <v>22</v>
      </c>
      <c r="Q36" s="62">
        <v>9</v>
      </c>
      <c r="R36" s="62">
        <v>13</v>
      </c>
      <c r="S36" s="62">
        <v>10</v>
      </c>
      <c r="T36" s="62">
        <v>9</v>
      </c>
      <c r="U36" s="62">
        <v>12</v>
      </c>
      <c r="V36" s="62">
        <v>20</v>
      </c>
      <c r="W36" s="62">
        <v>18</v>
      </c>
      <c r="X36" s="62">
        <v>6</v>
      </c>
      <c r="Y36" s="62">
        <v>14</v>
      </c>
      <c r="Z36" s="62">
        <v>16</v>
      </c>
      <c r="AA36" s="62">
        <v>12</v>
      </c>
      <c r="AB36" s="62">
        <v>10</v>
      </c>
      <c r="AC36" s="62">
        <v>18</v>
      </c>
      <c r="AD36" s="62">
        <v>20</v>
      </c>
      <c r="AE36" s="62">
        <v>9</v>
      </c>
      <c r="AF36" s="62">
        <v>14</v>
      </c>
      <c r="AG36" s="62">
        <v>16</v>
      </c>
      <c r="AH36" s="62">
        <v>28</v>
      </c>
      <c r="AI36" s="63">
        <v>30</v>
      </c>
      <c r="AJ36" s="62">
        <v>19</v>
      </c>
      <c r="AK36" s="62">
        <v>4</v>
      </c>
      <c r="AL36" s="62">
        <v>21</v>
      </c>
      <c r="AM36" s="62">
        <v>1</v>
      </c>
      <c r="AN36" s="62">
        <v>536</v>
      </c>
    </row>
    <row r="37" spans="1:40" ht="15.75" thickBot="1">
      <c r="A37" s="66">
        <v>36</v>
      </c>
      <c r="B37" s="67" t="s">
        <v>53</v>
      </c>
      <c r="C37" s="68">
        <v>14</v>
      </c>
      <c r="D37" s="68">
        <v>0</v>
      </c>
      <c r="E37" s="68">
        <v>21</v>
      </c>
      <c r="F37" s="68">
        <v>9</v>
      </c>
      <c r="G37" s="68">
        <v>24</v>
      </c>
      <c r="H37" s="68">
        <v>23</v>
      </c>
      <c r="I37" s="68">
        <v>14</v>
      </c>
      <c r="J37" s="68">
        <v>11</v>
      </c>
      <c r="K37" s="68">
        <v>10</v>
      </c>
      <c r="L37" s="68">
        <v>14</v>
      </c>
      <c r="M37" s="68">
        <v>5</v>
      </c>
      <c r="N37" s="68">
        <v>14</v>
      </c>
      <c r="O37" s="68">
        <v>11</v>
      </c>
      <c r="P37" s="68">
        <v>12</v>
      </c>
      <c r="Q37" s="68">
        <v>13</v>
      </c>
      <c r="R37" s="68">
        <v>9</v>
      </c>
      <c r="S37" s="68">
        <v>16</v>
      </c>
      <c r="T37" s="63">
        <v>20</v>
      </c>
      <c r="U37" s="68">
        <v>10</v>
      </c>
      <c r="V37" s="68">
        <v>29</v>
      </c>
      <c r="W37" s="68">
        <v>22</v>
      </c>
      <c r="X37" s="68">
        <v>18</v>
      </c>
      <c r="Y37" s="68">
        <v>18</v>
      </c>
      <c r="Z37" s="68">
        <v>23</v>
      </c>
      <c r="AA37" s="68">
        <v>17</v>
      </c>
      <c r="AB37" s="68">
        <v>8</v>
      </c>
      <c r="AC37" s="68">
        <v>19</v>
      </c>
      <c r="AD37" s="68">
        <v>19</v>
      </c>
      <c r="AE37" s="68">
        <v>14</v>
      </c>
      <c r="AF37" s="68">
        <v>5</v>
      </c>
      <c r="AG37" s="68">
        <v>10</v>
      </c>
      <c r="AH37" s="68">
        <v>25</v>
      </c>
      <c r="AI37" s="68">
        <v>19</v>
      </c>
      <c r="AJ37" s="68">
        <v>20</v>
      </c>
      <c r="AK37" s="68">
        <v>0</v>
      </c>
      <c r="AL37" s="68">
        <v>20</v>
      </c>
      <c r="AM37" s="68">
        <v>0.25</v>
      </c>
      <c r="AN37" s="68">
        <v>536</v>
      </c>
    </row>
    <row r="38" spans="1:40" ht="15.75" thickBot="1">
      <c r="A38" s="60">
        <v>37</v>
      </c>
      <c r="B38" s="61" t="s">
        <v>62</v>
      </c>
      <c r="C38" s="62">
        <v>17</v>
      </c>
      <c r="D38" s="62">
        <v>7</v>
      </c>
      <c r="E38" s="62">
        <v>21</v>
      </c>
      <c r="F38" s="62">
        <v>14</v>
      </c>
      <c r="G38" s="62">
        <v>22</v>
      </c>
      <c r="H38" s="62">
        <v>19</v>
      </c>
      <c r="I38" s="62">
        <v>15</v>
      </c>
      <c r="J38" s="62">
        <v>18</v>
      </c>
      <c r="K38" s="62">
        <v>20</v>
      </c>
      <c r="L38" s="62">
        <v>6</v>
      </c>
      <c r="M38" s="62">
        <v>11</v>
      </c>
      <c r="N38" s="62">
        <v>18</v>
      </c>
      <c r="O38" s="62">
        <v>4</v>
      </c>
      <c r="P38" s="62">
        <v>19</v>
      </c>
      <c r="Q38" s="62">
        <v>9</v>
      </c>
      <c r="R38" s="62">
        <v>6</v>
      </c>
      <c r="S38" s="62">
        <v>14</v>
      </c>
      <c r="T38" s="62">
        <v>8</v>
      </c>
      <c r="U38" s="62">
        <v>16</v>
      </c>
      <c r="V38" s="62">
        <v>24</v>
      </c>
      <c r="W38" s="62">
        <v>19</v>
      </c>
      <c r="X38" s="62">
        <v>16</v>
      </c>
      <c r="Y38" s="62">
        <v>16</v>
      </c>
      <c r="Z38" s="62">
        <v>13</v>
      </c>
      <c r="AA38" s="62">
        <v>7</v>
      </c>
      <c r="AB38" s="62">
        <v>6</v>
      </c>
      <c r="AC38" s="62">
        <v>13</v>
      </c>
      <c r="AD38" s="62">
        <v>17</v>
      </c>
      <c r="AE38" s="62">
        <v>19</v>
      </c>
      <c r="AF38" s="62">
        <v>15</v>
      </c>
      <c r="AG38" s="62">
        <v>17</v>
      </c>
      <c r="AH38" s="62">
        <v>22</v>
      </c>
      <c r="AI38" s="62">
        <v>26</v>
      </c>
      <c r="AJ38" s="62">
        <v>14</v>
      </c>
      <c r="AK38" s="62">
        <v>10</v>
      </c>
      <c r="AL38" s="62">
        <v>18</v>
      </c>
      <c r="AM38" s="62"/>
      <c r="AN38" s="62">
        <v>536</v>
      </c>
    </row>
    <row r="39" spans="1:40" ht="15.75" thickBot="1">
      <c r="A39" s="66">
        <v>38</v>
      </c>
      <c r="B39" s="67" t="s">
        <v>332</v>
      </c>
      <c r="C39" s="68">
        <v>17</v>
      </c>
      <c r="D39" s="68">
        <v>5</v>
      </c>
      <c r="E39" s="68">
        <v>19</v>
      </c>
      <c r="F39" s="68">
        <v>24</v>
      </c>
      <c r="G39" s="68">
        <v>24</v>
      </c>
      <c r="H39" s="68">
        <v>15</v>
      </c>
      <c r="I39" s="68">
        <v>19</v>
      </c>
      <c r="J39" s="63">
        <v>19</v>
      </c>
      <c r="K39" s="68">
        <v>19</v>
      </c>
      <c r="L39" s="68">
        <v>11</v>
      </c>
      <c r="M39" s="68">
        <v>9</v>
      </c>
      <c r="N39" s="68">
        <v>16</v>
      </c>
      <c r="O39" s="68">
        <v>11</v>
      </c>
      <c r="P39" s="68">
        <v>13</v>
      </c>
      <c r="Q39" s="68">
        <v>6</v>
      </c>
      <c r="R39" s="68">
        <v>10</v>
      </c>
      <c r="S39" s="68">
        <v>14</v>
      </c>
      <c r="T39" s="68">
        <v>14</v>
      </c>
      <c r="U39" s="68">
        <v>12</v>
      </c>
      <c r="V39" s="68">
        <v>26</v>
      </c>
      <c r="W39" s="68">
        <v>12</v>
      </c>
      <c r="X39" s="68">
        <v>10</v>
      </c>
      <c r="Y39" s="68">
        <v>13</v>
      </c>
      <c r="Z39" s="68">
        <v>23</v>
      </c>
      <c r="AA39" s="68">
        <v>12</v>
      </c>
      <c r="AB39" s="68">
        <v>13</v>
      </c>
      <c r="AC39" s="68">
        <v>12</v>
      </c>
      <c r="AD39" s="68">
        <v>17</v>
      </c>
      <c r="AE39" s="68">
        <v>19</v>
      </c>
      <c r="AF39" s="68">
        <v>7</v>
      </c>
      <c r="AG39" s="68">
        <v>15</v>
      </c>
      <c r="AH39" s="68">
        <v>14</v>
      </c>
      <c r="AI39" s="68">
        <v>27</v>
      </c>
      <c r="AJ39" s="68">
        <v>16</v>
      </c>
      <c r="AK39" s="68">
        <v>9</v>
      </c>
      <c r="AL39" s="68">
        <v>13</v>
      </c>
      <c r="AM39" s="68">
        <v>0.33</v>
      </c>
      <c r="AN39" s="68">
        <v>535</v>
      </c>
    </row>
    <row r="40" spans="1:40" ht="15.75" thickBot="1">
      <c r="A40" s="60">
        <v>39</v>
      </c>
      <c r="B40" s="61" t="s">
        <v>48</v>
      </c>
      <c r="C40" s="62">
        <v>20</v>
      </c>
      <c r="D40" s="62">
        <v>5</v>
      </c>
      <c r="E40" s="62">
        <v>12</v>
      </c>
      <c r="F40" s="62">
        <v>22</v>
      </c>
      <c r="G40" s="62">
        <v>22</v>
      </c>
      <c r="H40" s="62">
        <v>12</v>
      </c>
      <c r="I40" s="62">
        <v>20</v>
      </c>
      <c r="J40" s="62">
        <v>14</v>
      </c>
      <c r="K40" s="62">
        <v>14</v>
      </c>
      <c r="L40" s="62">
        <v>12</v>
      </c>
      <c r="M40" s="62">
        <v>10</v>
      </c>
      <c r="N40" s="62">
        <v>12</v>
      </c>
      <c r="O40" s="62">
        <v>16</v>
      </c>
      <c r="P40" s="62">
        <v>13</v>
      </c>
      <c r="Q40" s="62">
        <v>11</v>
      </c>
      <c r="R40" s="62">
        <v>10</v>
      </c>
      <c r="S40" s="62">
        <v>11</v>
      </c>
      <c r="T40" s="62">
        <v>17</v>
      </c>
      <c r="U40" s="62">
        <v>15</v>
      </c>
      <c r="V40" s="62">
        <v>26</v>
      </c>
      <c r="W40" s="62">
        <v>19</v>
      </c>
      <c r="X40" s="62">
        <v>5</v>
      </c>
      <c r="Y40" s="62">
        <v>13</v>
      </c>
      <c r="Z40" s="62">
        <v>20</v>
      </c>
      <c r="AA40" s="62">
        <v>21</v>
      </c>
      <c r="AB40" s="62">
        <v>12</v>
      </c>
      <c r="AC40" s="62">
        <v>16</v>
      </c>
      <c r="AD40" s="62">
        <v>14</v>
      </c>
      <c r="AE40" s="62">
        <v>18</v>
      </c>
      <c r="AF40" s="62">
        <v>6</v>
      </c>
      <c r="AG40" s="62">
        <v>16</v>
      </c>
      <c r="AH40" s="62">
        <v>19</v>
      </c>
      <c r="AI40" s="62">
        <v>19</v>
      </c>
      <c r="AJ40" s="62">
        <v>16</v>
      </c>
      <c r="AK40" s="62">
        <v>7</v>
      </c>
      <c r="AL40" s="62">
        <v>20</v>
      </c>
      <c r="AM40" s="62"/>
      <c r="AN40" s="62">
        <v>535</v>
      </c>
    </row>
    <row r="41" spans="1:40" ht="15.75" thickBot="1">
      <c r="A41" s="66">
        <v>40</v>
      </c>
      <c r="B41" s="67" t="s">
        <v>333</v>
      </c>
      <c r="C41" s="68">
        <v>13</v>
      </c>
      <c r="D41" s="68">
        <v>3</v>
      </c>
      <c r="E41" s="68">
        <v>28</v>
      </c>
      <c r="F41" s="68">
        <v>17</v>
      </c>
      <c r="G41" s="68">
        <v>17</v>
      </c>
      <c r="H41" s="68">
        <v>14</v>
      </c>
      <c r="I41" s="68">
        <v>14</v>
      </c>
      <c r="J41" s="68">
        <v>0</v>
      </c>
      <c r="K41" s="68">
        <v>23</v>
      </c>
      <c r="L41" s="68">
        <v>8</v>
      </c>
      <c r="M41" s="68">
        <v>14</v>
      </c>
      <c r="N41" s="63">
        <v>32</v>
      </c>
      <c r="O41" s="68">
        <v>10</v>
      </c>
      <c r="P41" s="68">
        <v>23</v>
      </c>
      <c r="Q41" s="68">
        <v>12</v>
      </c>
      <c r="R41" s="68">
        <v>6</v>
      </c>
      <c r="S41" s="68">
        <v>16</v>
      </c>
      <c r="T41" s="68">
        <v>9</v>
      </c>
      <c r="U41" s="68">
        <v>23</v>
      </c>
      <c r="V41" s="68">
        <v>17</v>
      </c>
      <c r="W41" s="68">
        <v>14</v>
      </c>
      <c r="X41" s="68">
        <v>16</v>
      </c>
      <c r="Y41" s="68">
        <v>9</v>
      </c>
      <c r="Z41" s="68">
        <v>22</v>
      </c>
      <c r="AA41" s="68">
        <v>11</v>
      </c>
      <c r="AB41" s="68">
        <v>5</v>
      </c>
      <c r="AC41" s="68">
        <v>16</v>
      </c>
      <c r="AD41" s="68">
        <v>15</v>
      </c>
      <c r="AE41" s="68">
        <v>15</v>
      </c>
      <c r="AF41" s="68">
        <v>11</v>
      </c>
      <c r="AG41" s="68">
        <v>26</v>
      </c>
      <c r="AH41" s="68">
        <v>15</v>
      </c>
      <c r="AI41" s="68">
        <v>14</v>
      </c>
      <c r="AJ41" s="68">
        <v>18</v>
      </c>
      <c r="AK41" s="68">
        <v>9</v>
      </c>
      <c r="AL41" s="68">
        <v>19</v>
      </c>
      <c r="AM41" s="68">
        <v>1</v>
      </c>
      <c r="AN41" s="68">
        <v>534</v>
      </c>
    </row>
    <row r="42" spans="1:40" ht="15.75" thickBot="1">
      <c r="A42" s="60">
        <v>41</v>
      </c>
      <c r="B42" s="61" t="s">
        <v>44</v>
      </c>
      <c r="C42" s="62">
        <v>17</v>
      </c>
      <c r="D42" s="62">
        <v>11</v>
      </c>
      <c r="E42" s="62">
        <v>17</v>
      </c>
      <c r="F42" s="62">
        <v>22</v>
      </c>
      <c r="G42" s="62">
        <v>26</v>
      </c>
      <c r="H42" s="62">
        <v>16</v>
      </c>
      <c r="I42" s="62">
        <v>15</v>
      </c>
      <c r="J42" s="62">
        <v>9</v>
      </c>
      <c r="K42" s="62">
        <v>18</v>
      </c>
      <c r="L42" s="62">
        <v>8</v>
      </c>
      <c r="M42" s="62">
        <v>11</v>
      </c>
      <c r="N42" s="62">
        <v>13</v>
      </c>
      <c r="O42" s="62">
        <v>9</v>
      </c>
      <c r="P42" s="62">
        <v>20</v>
      </c>
      <c r="Q42" s="62">
        <v>14</v>
      </c>
      <c r="R42" s="62">
        <v>16</v>
      </c>
      <c r="S42" s="62">
        <v>13</v>
      </c>
      <c r="T42" s="62">
        <v>11</v>
      </c>
      <c r="U42" s="62">
        <v>17</v>
      </c>
      <c r="V42" s="62">
        <v>29</v>
      </c>
      <c r="W42" s="62">
        <v>21</v>
      </c>
      <c r="X42" s="62">
        <v>6</v>
      </c>
      <c r="Y42" s="62">
        <v>17</v>
      </c>
      <c r="Z42" s="62">
        <v>19</v>
      </c>
      <c r="AA42" s="62">
        <v>13</v>
      </c>
      <c r="AB42" s="62">
        <v>6</v>
      </c>
      <c r="AC42" s="62">
        <v>9</v>
      </c>
      <c r="AD42" s="62">
        <v>24</v>
      </c>
      <c r="AE42" s="62">
        <v>11</v>
      </c>
      <c r="AF42" s="62">
        <v>0</v>
      </c>
      <c r="AG42" s="62">
        <v>21</v>
      </c>
      <c r="AH42" s="62">
        <v>15</v>
      </c>
      <c r="AI42" s="62">
        <v>17</v>
      </c>
      <c r="AJ42" s="62">
        <v>16</v>
      </c>
      <c r="AK42" s="62">
        <v>11</v>
      </c>
      <c r="AL42" s="62">
        <v>14</v>
      </c>
      <c r="AM42" s="62"/>
      <c r="AN42" s="62">
        <v>532</v>
      </c>
    </row>
    <row r="43" spans="1:40" ht="15.75" thickBot="1">
      <c r="A43" s="66">
        <v>42</v>
      </c>
      <c r="B43" s="67" t="s">
        <v>337</v>
      </c>
      <c r="C43" s="68">
        <v>17</v>
      </c>
      <c r="D43" s="68">
        <v>0</v>
      </c>
      <c r="E43" s="68">
        <v>18</v>
      </c>
      <c r="F43" s="68">
        <v>20</v>
      </c>
      <c r="G43" s="68">
        <v>25</v>
      </c>
      <c r="H43" s="68">
        <v>14</v>
      </c>
      <c r="I43" s="68">
        <v>21</v>
      </c>
      <c r="J43" s="68">
        <v>11</v>
      </c>
      <c r="K43" s="68">
        <v>22</v>
      </c>
      <c r="L43" s="68">
        <v>13</v>
      </c>
      <c r="M43" s="68">
        <v>15</v>
      </c>
      <c r="N43" s="68">
        <v>22</v>
      </c>
      <c r="O43" s="68">
        <v>8</v>
      </c>
      <c r="P43" s="68">
        <v>15</v>
      </c>
      <c r="Q43" s="68">
        <v>10</v>
      </c>
      <c r="R43" s="68">
        <v>3</v>
      </c>
      <c r="S43" s="68">
        <v>14</v>
      </c>
      <c r="T43" s="68">
        <v>15</v>
      </c>
      <c r="U43" s="68">
        <v>19</v>
      </c>
      <c r="V43" s="68">
        <v>22</v>
      </c>
      <c r="W43" s="68">
        <v>15</v>
      </c>
      <c r="X43" s="68">
        <v>19</v>
      </c>
      <c r="Y43" s="68">
        <v>15</v>
      </c>
      <c r="Z43" s="68">
        <v>20</v>
      </c>
      <c r="AA43" s="68">
        <v>6</v>
      </c>
      <c r="AB43" s="68">
        <v>0</v>
      </c>
      <c r="AC43" s="68">
        <v>16</v>
      </c>
      <c r="AD43" s="68">
        <v>18</v>
      </c>
      <c r="AE43" s="68">
        <v>19</v>
      </c>
      <c r="AF43" s="68">
        <v>15</v>
      </c>
      <c r="AG43" s="68">
        <v>16</v>
      </c>
      <c r="AH43" s="68">
        <v>16</v>
      </c>
      <c r="AI43" s="68">
        <v>15</v>
      </c>
      <c r="AJ43" s="68">
        <v>11</v>
      </c>
      <c r="AK43" s="68">
        <v>5</v>
      </c>
      <c r="AL43" s="68">
        <v>18</v>
      </c>
      <c r="AM43" s="68"/>
      <c r="AN43" s="68">
        <v>528</v>
      </c>
    </row>
    <row r="44" spans="1:40" ht="15.75" thickBot="1">
      <c r="A44" s="60">
        <v>43</v>
      </c>
      <c r="B44" s="61" t="s">
        <v>43</v>
      </c>
      <c r="C44" s="62">
        <v>9</v>
      </c>
      <c r="D44" s="62">
        <v>3</v>
      </c>
      <c r="E44" s="62">
        <v>18</v>
      </c>
      <c r="F44" s="62">
        <v>25</v>
      </c>
      <c r="G44" s="62">
        <v>22</v>
      </c>
      <c r="H44" s="62">
        <v>15</v>
      </c>
      <c r="I44" s="62">
        <v>15</v>
      </c>
      <c r="J44" s="62">
        <v>10</v>
      </c>
      <c r="K44" s="62">
        <v>13</v>
      </c>
      <c r="L44" s="62">
        <v>18</v>
      </c>
      <c r="M44" s="62">
        <v>8</v>
      </c>
      <c r="N44" s="62">
        <v>13</v>
      </c>
      <c r="O44" s="62">
        <v>3</v>
      </c>
      <c r="P44" s="62">
        <v>17</v>
      </c>
      <c r="Q44" s="62">
        <v>11</v>
      </c>
      <c r="R44" s="62">
        <v>15</v>
      </c>
      <c r="S44" s="62">
        <v>17</v>
      </c>
      <c r="T44" s="62">
        <v>8</v>
      </c>
      <c r="U44" s="62">
        <v>16</v>
      </c>
      <c r="V44" s="62">
        <v>19</v>
      </c>
      <c r="W44" s="62">
        <v>11</v>
      </c>
      <c r="X44" s="62">
        <v>18</v>
      </c>
      <c r="Y44" s="62">
        <v>10</v>
      </c>
      <c r="Z44" s="62">
        <v>20</v>
      </c>
      <c r="AA44" s="62">
        <v>15</v>
      </c>
      <c r="AB44" s="62">
        <v>8</v>
      </c>
      <c r="AC44" s="62">
        <v>16</v>
      </c>
      <c r="AD44" s="62">
        <v>22</v>
      </c>
      <c r="AE44" s="62">
        <v>26</v>
      </c>
      <c r="AF44" s="62">
        <v>12</v>
      </c>
      <c r="AG44" s="62">
        <v>7</v>
      </c>
      <c r="AH44" s="62">
        <v>21</v>
      </c>
      <c r="AI44" s="62">
        <v>19</v>
      </c>
      <c r="AJ44" s="62">
        <v>16</v>
      </c>
      <c r="AK44" s="62">
        <v>14</v>
      </c>
      <c r="AL44" s="62">
        <v>13</v>
      </c>
      <c r="AM44" s="62"/>
      <c r="AN44" s="62">
        <v>523</v>
      </c>
    </row>
    <row r="45" spans="1:40" ht="15.75" thickBot="1">
      <c r="A45" s="66">
        <v>44</v>
      </c>
      <c r="B45" s="67" t="s">
        <v>17</v>
      </c>
      <c r="C45" s="68">
        <v>11</v>
      </c>
      <c r="D45" s="68">
        <v>5</v>
      </c>
      <c r="E45" s="68">
        <v>22</v>
      </c>
      <c r="F45" s="68">
        <v>13</v>
      </c>
      <c r="G45" s="68">
        <v>21</v>
      </c>
      <c r="H45" s="68">
        <v>15</v>
      </c>
      <c r="I45" s="68">
        <v>17</v>
      </c>
      <c r="J45" s="68">
        <v>14</v>
      </c>
      <c r="K45" s="68">
        <v>13</v>
      </c>
      <c r="L45" s="68">
        <v>12</v>
      </c>
      <c r="M45" s="68">
        <v>9</v>
      </c>
      <c r="N45" s="68">
        <v>25</v>
      </c>
      <c r="O45" s="68">
        <v>6</v>
      </c>
      <c r="P45" s="68">
        <v>23</v>
      </c>
      <c r="Q45" s="68">
        <v>6</v>
      </c>
      <c r="R45" s="68">
        <v>11</v>
      </c>
      <c r="S45" s="68">
        <v>20</v>
      </c>
      <c r="T45" s="68">
        <v>17</v>
      </c>
      <c r="U45" s="68">
        <v>25</v>
      </c>
      <c r="V45" s="68">
        <v>15</v>
      </c>
      <c r="W45" s="68">
        <v>15</v>
      </c>
      <c r="X45" s="68">
        <v>11</v>
      </c>
      <c r="Y45" s="63">
        <v>20</v>
      </c>
      <c r="Z45" s="68">
        <v>17</v>
      </c>
      <c r="AA45" s="68">
        <v>12</v>
      </c>
      <c r="AB45" s="68">
        <v>5</v>
      </c>
      <c r="AC45" s="68">
        <v>14</v>
      </c>
      <c r="AD45" s="68">
        <v>21</v>
      </c>
      <c r="AE45" s="68">
        <v>10</v>
      </c>
      <c r="AF45" s="68">
        <v>11</v>
      </c>
      <c r="AG45" s="68">
        <v>16</v>
      </c>
      <c r="AH45" s="68">
        <v>14</v>
      </c>
      <c r="AI45" s="68">
        <v>10</v>
      </c>
      <c r="AJ45" s="68">
        <v>22</v>
      </c>
      <c r="AK45" s="68">
        <v>7</v>
      </c>
      <c r="AL45" s="68">
        <v>15</v>
      </c>
      <c r="AM45" s="68">
        <v>1</v>
      </c>
      <c r="AN45" s="68">
        <v>520</v>
      </c>
    </row>
    <row r="46" spans="1:40" ht="15.75" thickBot="1">
      <c r="A46" s="60">
        <v>45</v>
      </c>
      <c r="B46" s="61" t="s">
        <v>37</v>
      </c>
      <c r="C46" s="62">
        <v>16</v>
      </c>
      <c r="D46" s="62">
        <v>0</v>
      </c>
      <c r="E46" s="62">
        <v>15</v>
      </c>
      <c r="F46" s="62">
        <v>19</v>
      </c>
      <c r="G46" s="63">
        <v>33</v>
      </c>
      <c r="H46" s="62">
        <v>11</v>
      </c>
      <c r="I46" s="62">
        <v>23</v>
      </c>
      <c r="J46" s="62">
        <v>0</v>
      </c>
      <c r="K46" s="62">
        <v>22</v>
      </c>
      <c r="L46" s="62">
        <v>15</v>
      </c>
      <c r="M46" s="62">
        <v>5</v>
      </c>
      <c r="N46" s="62">
        <v>15</v>
      </c>
      <c r="O46" s="62">
        <v>9</v>
      </c>
      <c r="P46" s="62">
        <v>21</v>
      </c>
      <c r="Q46" s="62">
        <v>3</v>
      </c>
      <c r="R46" s="62">
        <v>19</v>
      </c>
      <c r="S46" s="62">
        <v>9</v>
      </c>
      <c r="T46" s="62">
        <v>13</v>
      </c>
      <c r="U46" s="62">
        <v>20</v>
      </c>
      <c r="V46" s="62">
        <v>17</v>
      </c>
      <c r="W46" s="62">
        <v>22</v>
      </c>
      <c r="X46" s="62">
        <v>16</v>
      </c>
      <c r="Y46" s="62">
        <v>14</v>
      </c>
      <c r="Z46" s="62">
        <v>14</v>
      </c>
      <c r="AA46" s="62">
        <v>14</v>
      </c>
      <c r="AB46" s="62">
        <v>7</v>
      </c>
      <c r="AC46" s="62">
        <v>14</v>
      </c>
      <c r="AD46" s="62">
        <v>17</v>
      </c>
      <c r="AE46" s="62">
        <v>16</v>
      </c>
      <c r="AF46" s="62">
        <v>7</v>
      </c>
      <c r="AG46" s="62">
        <v>16</v>
      </c>
      <c r="AH46" s="62">
        <v>18</v>
      </c>
      <c r="AI46" s="62">
        <v>17</v>
      </c>
      <c r="AJ46" s="62">
        <v>17</v>
      </c>
      <c r="AK46" s="62">
        <v>12</v>
      </c>
      <c r="AL46" s="62">
        <v>14</v>
      </c>
      <c r="AM46" s="62">
        <v>0.5</v>
      </c>
      <c r="AN46" s="62">
        <v>520</v>
      </c>
    </row>
    <row r="47" spans="1:40" ht="15.75" thickBot="1">
      <c r="A47" s="66">
        <v>46</v>
      </c>
      <c r="B47" s="67" t="s">
        <v>24</v>
      </c>
      <c r="C47" s="68">
        <v>21</v>
      </c>
      <c r="D47" s="68">
        <v>0</v>
      </c>
      <c r="E47" s="68">
        <v>19</v>
      </c>
      <c r="F47" s="68">
        <v>20</v>
      </c>
      <c r="G47" s="68">
        <v>23</v>
      </c>
      <c r="H47" s="68">
        <v>24</v>
      </c>
      <c r="I47" s="68">
        <v>30</v>
      </c>
      <c r="J47" s="68">
        <v>6</v>
      </c>
      <c r="K47" s="68">
        <v>12</v>
      </c>
      <c r="L47" s="68">
        <v>14</v>
      </c>
      <c r="M47" s="68">
        <v>18</v>
      </c>
      <c r="N47" s="68">
        <v>12</v>
      </c>
      <c r="O47" s="68">
        <v>9</v>
      </c>
      <c r="P47" s="68">
        <v>16</v>
      </c>
      <c r="Q47" s="68">
        <v>3</v>
      </c>
      <c r="R47" s="68">
        <v>13</v>
      </c>
      <c r="S47" s="68">
        <v>19</v>
      </c>
      <c r="T47" s="68">
        <v>16</v>
      </c>
      <c r="U47" s="68">
        <v>14</v>
      </c>
      <c r="V47" s="68">
        <v>16</v>
      </c>
      <c r="W47" s="68">
        <v>19</v>
      </c>
      <c r="X47" s="68">
        <v>3</v>
      </c>
      <c r="Y47" s="68">
        <v>9</v>
      </c>
      <c r="Z47" s="68">
        <v>15</v>
      </c>
      <c r="AA47" s="68">
        <v>12</v>
      </c>
      <c r="AB47" s="68">
        <v>11</v>
      </c>
      <c r="AC47" s="68">
        <v>14</v>
      </c>
      <c r="AD47" s="68">
        <v>17</v>
      </c>
      <c r="AE47" s="68">
        <v>21</v>
      </c>
      <c r="AF47" s="68">
        <v>11</v>
      </c>
      <c r="AG47" s="68">
        <v>12</v>
      </c>
      <c r="AH47" s="68">
        <v>18</v>
      </c>
      <c r="AI47" s="68">
        <v>19</v>
      </c>
      <c r="AJ47" s="68">
        <v>4</v>
      </c>
      <c r="AK47" s="68">
        <v>5</v>
      </c>
      <c r="AL47" s="63">
        <v>23</v>
      </c>
      <c r="AM47" s="68">
        <v>0.5</v>
      </c>
      <c r="AN47" s="68">
        <v>518</v>
      </c>
    </row>
    <row r="48" spans="1:40" ht="15.75" thickBot="1">
      <c r="A48" s="60">
        <v>47</v>
      </c>
      <c r="B48" s="61" t="s">
        <v>57</v>
      </c>
      <c r="C48" s="63">
        <v>22</v>
      </c>
      <c r="D48" s="62">
        <v>13</v>
      </c>
      <c r="E48" s="62">
        <v>19</v>
      </c>
      <c r="F48" s="62">
        <v>24</v>
      </c>
      <c r="G48" s="62">
        <v>16</v>
      </c>
      <c r="H48" s="62">
        <v>14</v>
      </c>
      <c r="I48" s="62">
        <v>17</v>
      </c>
      <c r="J48" s="62">
        <v>14</v>
      </c>
      <c r="K48" s="62">
        <v>14</v>
      </c>
      <c r="L48" s="62">
        <v>10</v>
      </c>
      <c r="M48" s="62">
        <v>11</v>
      </c>
      <c r="N48" s="62">
        <v>17</v>
      </c>
      <c r="O48" s="62">
        <v>12</v>
      </c>
      <c r="P48" s="62">
        <v>14</v>
      </c>
      <c r="Q48" s="62">
        <v>14</v>
      </c>
      <c r="R48" s="62">
        <v>3</v>
      </c>
      <c r="S48" s="62">
        <v>19</v>
      </c>
      <c r="T48" s="62">
        <v>12</v>
      </c>
      <c r="U48" s="62">
        <v>17</v>
      </c>
      <c r="V48" s="62">
        <v>15</v>
      </c>
      <c r="W48" s="62">
        <v>20</v>
      </c>
      <c r="X48" s="62">
        <v>14</v>
      </c>
      <c r="Y48" s="62">
        <v>19</v>
      </c>
      <c r="Z48" s="62">
        <v>24</v>
      </c>
      <c r="AA48" s="62">
        <v>7</v>
      </c>
      <c r="AB48" s="62">
        <v>8</v>
      </c>
      <c r="AC48" s="62">
        <v>12</v>
      </c>
      <c r="AD48" s="62">
        <v>17</v>
      </c>
      <c r="AE48" s="62">
        <v>6</v>
      </c>
      <c r="AF48" s="62">
        <v>11</v>
      </c>
      <c r="AG48" s="62">
        <v>13</v>
      </c>
      <c r="AH48" s="62">
        <v>19</v>
      </c>
      <c r="AI48" s="62">
        <v>15</v>
      </c>
      <c r="AJ48" s="62">
        <v>12</v>
      </c>
      <c r="AK48" s="62">
        <v>14</v>
      </c>
      <c r="AL48" s="62">
        <v>9</v>
      </c>
      <c r="AM48" s="62">
        <v>0.5</v>
      </c>
      <c r="AN48" s="62">
        <v>517</v>
      </c>
    </row>
    <row r="49" spans="1:40" ht="15.75" thickBot="1">
      <c r="A49" s="66">
        <v>48</v>
      </c>
      <c r="B49" s="67" t="s">
        <v>163</v>
      </c>
      <c r="C49" s="68">
        <v>20</v>
      </c>
      <c r="D49" s="68">
        <v>10</v>
      </c>
      <c r="E49" s="68">
        <v>21</v>
      </c>
      <c r="F49" s="68">
        <v>17</v>
      </c>
      <c r="G49" s="68">
        <v>16</v>
      </c>
      <c r="H49" s="68">
        <v>15</v>
      </c>
      <c r="I49" s="68">
        <v>10</v>
      </c>
      <c r="J49" s="68">
        <v>10</v>
      </c>
      <c r="K49" s="68">
        <v>12</v>
      </c>
      <c r="L49" s="68">
        <v>10</v>
      </c>
      <c r="M49" s="68">
        <v>15</v>
      </c>
      <c r="N49" s="68">
        <v>17</v>
      </c>
      <c r="O49" s="68">
        <v>12</v>
      </c>
      <c r="P49" s="68">
        <v>16</v>
      </c>
      <c r="Q49" s="68">
        <v>12</v>
      </c>
      <c r="R49" s="68">
        <v>9</v>
      </c>
      <c r="S49" s="68">
        <v>12</v>
      </c>
      <c r="T49" s="68">
        <v>19</v>
      </c>
      <c r="U49" s="68">
        <v>0</v>
      </c>
      <c r="V49" s="68">
        <v>17</v>
      </c>
      <c r="W49" s="68">
        <v>21</v>
      </c>
      <c r="X49" s="68">
        <v>14</v>
      </c>
      <c r="Y49" s="68">
        <v>12</v>
      </c>
      <c r="Z49" s="68">
        <v>18</v>
      </c>
      <c r="AA49" s="68">
        <v>7</v>
      </c>
      <c r="AB49" s="63">
        <v>15</v>
      </c>
      <c r="AC49" s="68">
        <v>22</v>
      </c>
      <c r="AD49" s="68">
        <v>20</v>
      </c>
      <c r="AE49" s="68">
        <v>10</v>
      </c>
      <c r="AF49" s="68">
        <v>10</v>
      </c>
      <c r="AG49" s="68">
        <v>13</v>
      </c>
      <c r="AH49" s="68">
        <v>24</v>
      </c>
      <c r="AI49" s="68">
        <v>12</v>
      </c>
      <c r="AJ49" s="68">
        <v>15</v>
      </c>
      <c r="AK49" s="68">
        <v>12</v>
      </c>
      <c r="AL49" s="68">
        <v>19</v>
      </c>
      <c r="AM49" s="68">
        <v>0.5</v>
      </c>
      <c r="AN49" s="68">
        <v>514</v>
      </c>
    </row>
    <row r="50" spans="1:40" ht="15.75" thickBot="1">
      <c r="A50" s="60">
        <v>49</v>
      </c>
      <c r="B50" s="61" t="s">
        <v>52</v>
      </c>
      <c r="C50" s="62">
        <v>10</v>
      </c>
      <c r="D50" s="62">
        <v>5</v>
      </c>
      <c r="E50" s="62">
        <v>15</v>
      </c>
      <c r="F50" s="62">
        <v>25</v>
      </c>
      <c r="G50" s="62">
        <v>20</v>
      </c>
      <c r="H50" s="62">
        <v>14</v>
      </c>
      <c r="I50" s="62">
        <v>14</v>
      </c>
      <c r="J50" s="62">
        <v>6</v>
      </c>
      <c r="K50" s="62">
        <v>17</v>
      </c>
      <c r="L50" s="62">
        <v>15</v>
      </c>
      <c r="M50" s="62">
        <v>14</v>
      </c>
      <c r="N50" s="62">
        <v>16</v>
      </c>
      <c r="O50" s="62">
        <v>6</v>
      </c>
      <c r="P50" s="62">
        <v>16</v>
      </c>
      <c r="Q50" s="62">
        <v>6</v>
      </c>
      <c r="R50" s="62">
        <v>15</v>
      </c>
      <c r="S50" s="62">
        <v>13</v>
      </c>
      <c r="T50" s="62">
        <v>11</v>
      </c>
      <c r="U50" s="62">
        <v>9</v>
      </c>
      <c r="V50" s="62">
        <v>24</v>
      </c>
      <c r="W50" s="62">
        <v>6</v>
      </c>
      <c r="X50" s="62">
        <v>14</v>
      </c>
      <c r="Y50" s="62">
        <v>12</v>
      </c>
      <c r="Z50" s="62">
        <v>19</v>
      </c>
      <c r="AA50" s="62">
        <v>14</v>
      </c>
      <c r="AB50" s="62">
        <v>9</v>
      </c>
      <c r="AC50" s="62">
        <v>22</v>
      </c>
      <c r="AD50" s="62">
        <v>17</v>
      </c>
      <c r="AE50" s="62">
        <v>23</v>
      </c>
      <c r="AF50" s="62">
        <v>16</v>
      </c>
      <c r="AG50" s="62">
        <v>16</v>
      </c>
      <c r="AH50" s="62">
        <v>15</v>
      </c>
      <c r="AI50" s="62">
        <v>12</v>
      </c>
      <c r="AJ50" s="62">
        <v>16</v>
      </c>
      <c r="AK50" s="62">
        <v>8</v>
      </c>
      <c r="AL50" s="62">
        <v>17</v>
      </c>
      <c r="AM50" s="62"/>
      <c r="AN50" s="62">
        <v>507</v>
      </c>
    </row>
    <row r="51" spans="1:40" ht="15.75" thickBot="1">
      <c r="A51" s="66">
        <v>50</v>
      </c>
      <c r="B51" s="67" t="s">
        <v>67</v>
      </c>
      <c r="C51" s="68">
        <v>8</v>
      </c>
      <c r="D51" s="68">
        <v>3</v>
      </c>
      <c r="E51" s="68">
        <v>12</v>
      </c>
      <c r="F51" s="68">
        <v>20</v>
      </c>
      <c r="G51" s="68">
        <v>23</v>
      </c>
      <c r="H51" s="68">
        <v>15</v>
      </c>
      <c r="I51" s="68">
        <v>18</v>
      </c>
      <c r="J51" s="68">
        <v>11</v>
      </c>
      <c r="K51" s="68">
        <v>22</v>
      </c>
      <c r="L51" s="68">
        <v>13</v>
      </c>
      <c r="M51" s="63">
        <v>29</v>
      </c>
      <c r="N51" s="68">
        <v>20</v>
      </c>
      <c r="O51" s="68">
        <v>7</v>
      </c>
      <c r="P51" s="68">
        <v>15</v>
      </c>
      <c r="Q51" s="68">
        <v>11</v>
      </c>
      <c r="R51" s="68">
        <v>3</v>
      </c>
      <c r="S51" s="68">
        <v>15</v>
      </c>
      <c r="T51" s="68">
        <v>9</v>
      </c>
      <c r="U51" s="68">
        <v>13</v>
      </c>
      <c r="V51" s="68">
        <v>13</v>
      </c>
      <c r="W51" s="68">
        <v>14</v>
      </c>
      <c r="X51" s="68">
        <v>11</v>
      </c>
      <c r="Y51" s="68">
        <v>18</v>
      </c>
      <c r="Z51" s="68">
        <v>21</v>
      </c>
      <c r="AA51" s="68">
        <v>16</v>
      </c>
      <c r="AB51" s="68">
        <v>0</v>
      </c>
      <c r="AC51" s="68">
        <v>18</v>
      </c>
      <c r="AD51" s="68">
        <v>15</v>
      </c>
      <c r="AE51" s="68">
        <v>15</v>
      </c>
      <c r="AF51" s="68">
        <v>15</v>
      </c>
      <c r="AG51" s="68">
        <v>17</v>
      </c>
      <c r="AH51" s="68">
        <v>18</v>
      </c>
      <c r="AI51" s="68">
        <v>7</v>
      </c>
      <c r="AJ51" s="63">
        <v>24</v>
      </c>
      <c r="AK51" s="68">
        <v>4</v>
      </c>
      <c r="AL51" s="68">
        <v>11</v>
      </c>
      <c r="AM51" s="68">
        <v>1.5</v>
      </c>
      <c r="AN51" s="68">
        <v>504</v>
      </c>
    </row>
    <row r="52" spans="1:40" ht="15.75" thickBot="1">
      <c r="A52" s="60">
        <v>51</v>
      </c>
      <c r="B52" s="61" t="s">
        <v>61</v>
      </c>
      <c r="C52" s="62">
        <v>14</v>
      </c>
      <c r="D52" s="62">
        <v>5</v>
      </c>
      <c r="E52" s="62">
        <v>17</v>
      </c>
      <c r="F52" s="62">
        <v>10</v>
      </c>
      <c r="G52" s="62">
        <v>22</v>
      </c>
      <c r="H52" s="62">
        <v>14</v>
      </c>
      <c r="I52" s="62">
        <v>3</v>
      </c>
      <c r="J52" s="63">
        <v>19</v>
      </c>
      <c r="K52" s="62">
        <v>11</v>
      </c>
      <c r="L52" s="62">
        <v>14</v>
      </c>
      <c r="M52" s="62">
        <v>16</v>
      </c>
      <c r="N52" s="62">
        <v>12</v>
      </c>
      <c r="O52" s="62">
        <v>11</v>
      </c>
      <c r="P52" s="62">
        <v>11</v>
      </c>
      <c r="Q52" s="62">
        <v>16</v>
      </c>
      <c r="R52" s="62">
        <v>10</v>
      </c>
      <c r="S52" s="62">
        <v>18</v>
      </c>
      <c r="T52" s="62">
        <v>11</v>
      </c>
      <c r="U52" s="62">
        <v>15</v>
      </c>
      <c r="V52" s="62">
        <v>21</v>
      </c>
      <c r="W52" s="62">
        <v>16</v>
      </c>
      <c r="X52" s="62">
        <v>7</v>
      </c>
      <c r="Y52" s="62">
        <v>9</v>
      </c>
      <c r="Z52" s="62">
        <v>13</v>
      </c>
      <c r="AA52" s="62">
        <v>9</v>
      </c>
      <c r="AB52" s="62">
        <v>7</v>
      </c>
      <c r="AC52" s="62">
        <v>21</v>
      </c>
      <c r="AD52" s="62">
        <v>19</v>
      </c>
      <c r="AE52" s="62">
        <v>28</v>
      </c>
      <c r="AF52" s="62">
        <v>14</v>
      </c>
      <c r="AG52" s="62">
        <v>21</v>
      </c>
      <c r="AH52" s="62">
        <v>18</v>
      </c>
      <c r="AI52" s="62">
        <v>10</v>
      </c>
      <c r="AJ52" s="63">
        <v>24</v>
      </c>
      <c r="AK52" s="62">
        <v>8</v>
      </c>
      <c r="AL52" s="62">
        <v>6</v>
      </c>
      <c r="AM52" s="62">
        <v>0.83</v>
      </c>
      <c r="AN52" s="62">
        <v>500</v>
      </c>
    </row>
    <row r="53" spans="1:40" ht="15.75" thickBot="1">
      <c r="A53" s="66">
        <v>52</v>
      </c>
      <c r="B53" s="67" t="s">
        <v>27</v>
      </c>
      <c r="C53" s="68">
        <v>12</v>
      </c>
      <c r="D53" s="68">
        <v>0</v>
      </c>
      <c r="E53" s="68">
        <v>18</v>
      </c>
      <c r="F53" s="68">
        <v>8</v>
      </c>
      <c r="G53" s="68">
        <v>19</v>
      </c>
      <c r="H53" s="68">
        <v>22</v>
      </c>
      <c r="I53" s="68">
        <v>14</v>
      </c>
      <c r="J53" s="68">
        <v>14</v>
      </c>
      <c r="K53" s="68">
        <v>16</v>
      </c>
      <c r="L53" s="68">
        <v>14</v>
      </c>
      <c r="M53" s="68">
        <v>21</v>
      </c>
      <c r="N53" s="68">
        <v>13</v>
      </c>
      <c r="O53" s="68">
        <v>15</v>
      </c>
      <c r="P53" s="68">
        <v>15</v>
      </c>
      <c r="Q53" s="68">
        <v>10</v>
      </c>
      <c r="R53" s="68">
        <v>14</v>
      </c>
      <c r="S53" s="68">
        <v>18</v>
      </c>
      <c r="T53" s="68">
        <v>10</v>
      </c>
      <c r="U53" s="68">
        <v>16</v>
      </c>
      <c r="V53" s="68">
        <v>12</v>
      </c>
      <c r="W53" s="68">
        <v>17</v>
      </c>
      <c r="X53" s="68">
        <v>7</v>
      </c>
      <c r="Y53" s="68">
        <v>14</v>
      </c>
      <c r="Z53" s="68">
        <v>9</v>
      </c>
      <c r="AA53" s="68">
        <v>12</v>
      </c>
      <c r="AB53" s="68">
        <v>12</v>
      </c>
      <c r="AC53" s="68">
        <v>16</v>
      </c>
      <c r="AD53" s="68">
        <v>12</v>
      </c>
      <c r="AE53" s="68">
        <v>28</v>
      </c>
      <c r="AF53" s="68">
        <v>14</v>
      </c>
      <c r="AG53" s="68">
        <v>9</v>
      </c>
      <c r="AH53" s="68">
        <v>18</v>
      </c>
      <c r="AI53" s="68">
        <v>12</v>
      </c>
      <c r="AJ53" s="68">
        <v>9</v>
      </c>
      <c r="AK53" s="68">
        <v>12</v>
      </c>
      <c r="AL53" s="68">
        <v>18</v>
      </c>
      <c r="AM53" s="68"/>
      <c r="AN53" s="68">
        <v>500</v>
      </c>
    </row>
    <row r="54" spans="1:40" ht="15.75" thickBot="1">
      <c r="A54" s="60">
        <v>53</v>
      </c>
      <c r="B54" s="61" t="s">
        <v>63</v>
      </c>
      <c r="C54" s="62">
        <v>3</v>
      </c>
      <c r="D54" s="62">
        <v>6</v>
      </c>
      <c r="E54" s="62">
        <v>15</v>
      </c>
      <c r="F54" s="62">
        <v>15</v>
      </c>
      <c r="G54" s="62">
        <v>20</v>
      </c>
      <c r="H54" s="62">
        <v>12</v>
      </c>
      <c r="I54" s="62">
        <v>13</v>
      </c>
      <c r="J54" s="62">
        <v>10</v>
      </c>
      <c r="K54" s="62">
        <v>18</v>
      </c>
      <c r="L54" s="62">
        <v>10</v>
      </c>
      <c r="M54" s="62">
        <v>18</v>
      </c>
      <c r="N54" s="62">
        <v>16</v>
      </c>
      <c r="O54" s="62">
        <v>7</v>
      </c>
      <c r="P54" s="62">
        <v>16</v>
      </c>
      <c r="Q54" s="63">
        <v>21</v>
      </c>
      <c r="R54" s="62">
        <v>13</v>
      </c>
      <c r="S54" s="62">
        <v>16</v>
      </c>
      <c r="T54" s="62">
        <v>8</v>
      </c>
      <c r="U54" s="62">
        <v>18</v>
      </c>
      <c r="V54" s="62">
        <v>19</v>
      </c>
      <c r="W54" s="62">
        <v>20</v>
      </c>
      <c r="X54" s="62">
        <v>15</v>
      </c>
      <c r="Y54" s="62">
        <v>11</v>
      </c>
      <c r="Z54" s="62">
        <v>15</v>
      </c>
      <c r="AA54" s="62">
        <v>17</v>
      </c>
      <c r="AB54" s="62">
        <v>5</v>
      </c>
      <c r="AC54" s="62">
        <v>0</v>
      </c>
      <c r="AD54" s="62">
        <v>18</v>
      </c>
      <c r="AE54" s="62">
        <v>20</v>
      </c>
      <c r="AF54" s="62">
        <v>15</v>
      </c>
      <c r="AG54" s="62">
        <v>16</v>
      </c>
      <c r="AH54" s="62">
        <v>24</v>
      </c>
      <c r="AI54" s="62">
        <v>19</v>
      </c>
      <c r="AJ54" s="62">
        <v>18</v>
      </c>
      <c r="AK54" s="62">
        <v>11</v>
      </c>
      <c r="AL54" s="62">
        <v>0</v>
      </c>
      <c r="AM54" s="62">
        <v>1</v>
      </c>
      <c r="AN54" s="62">
        <v>498</v>
      </c>
    </row>
    <row r="55" spans="1:40" ht="15.75" thickBot="1">
      <c r="A55" s="66">
        <v>54</v>
      </c>
      <c r="B55" s="67" t="s">
        <v>334</v>
      </c>
      <c r="C55" s="68">
        <v>8</v>
      </c>
      <c r="D55" s="68">
        <v>11</v>
      </c>
      <c r="E55" s="68">
        <v>16</v>
      </c>
      <c r="F55" s="68">
        <v>13</v>
      </c>
      <c r="G55" s="68">
        <v>27</v>
      </c>
      <c r="H55" s="63">
        <v>26</v>
      </c>
      <c r="I55" s="68">
        <v>18</v>
      </c>
      <c r="J55" s="68">
        <v>6</v>
      </c>
      <c r="K55" s="68">
        <v>13</v>
      </c>
      <c r="L55" s="68">
        <v>10</v>
      </c>
      <c r="M55" s="68">
        <v>15</v>
      </c>
      <c r="N55" s="68">
        <v>16</v>
      </c>
      <c r="O55" s="68">
        <v>7</v>
      </c>
      <c r="P55" s="68">
        <v>16</v>
      </c>
      <c r="Q55" s="68">
        <v>15</v>
      </c>
      <c r="R55" s="68">
        <v>10</v>
      </c>
      <c r="S55" s="68">
        <v>10</v>
      </c>
      <c r="T55" s="68">
        <v>17</v>
      </c>
      <c r="U55" s="68">
        <v>17</v>
      </c>
      <c r="V55" s="68">
        <v>23</v>
      </c>
      <c r="W55" s="68">
        <v>16</v>
      </c>
      <c r="X55" s="68">
        <v>15</v>
      </c>
      <c r="Y55" s="68">
        <v>9</v>
      </c>
      <c r="Z55" s="68">
        <v>13</v>
      </c>
      <c r="AA55" s="68">
        <v>12</v>
      </c>
      <c r="AB55" s="68">
        <v>13</v>
      </c>
      <c r="AC55" s="68">
        <v>9</v>
      </c>
      <c r="AD55" s="68">
        <v>16</v>
      </c>
      <c r="AE55" s="68">
        <v>8</v>
      </c>
      <c r="AF55" s="68">
        <v>3</v>
      </c>
      <c r="AG55" s="68">
        <v>13</v>
      </c>
      <c r="AH55" s="68">
        <v>12</v>
      </c>
      <c r="AI55" s="68">
        <v>6</v>
      </c>
      <c r="AJ55" s="68">
        <v>18</v>
      </c>
      <c r="AK55" s="68">
        <v>7</v>
      </c>
      <c r="AL55" s="68">
        <v>14</v>
      </c>
      <c r="AM55" s="68">
        <v>0.5</v>
      </c>
      <c r="AN55" s="68">
        <v>478</v>
      </c>
    </row>
    <row r="56" spans="1:40" ht="15.75" thickBot="1">
      <c r="A56" s="60">
        <v>55</v>
      </c>
      <c r="B56" s="61" t="s">
        <v>66</v>
      </c>
      <c r="C56" s="62">
        <v>19</v>
      </c>
      <c r="D56" s="62">
        <v>7</v>
      </c>
      <c r="E56" s="62">
        <v>18</v>
      </c>
      <c r="F56" s="62">
        <v>22</v>
      </c>
      <c r="G56" s="62">
        <v>14</v>
      </c>
      <c r="H56" s="62">
        <v>11</v>
      </c>
      <c r="I56" s="62">
        <v>18</v>
      </c>
      <c r="J56" s="62">
        <v>8</v>
      </c>
      <c r="K56" s="62">
        <v>5</v>
      </c>
      <c r="L56" s="62">
        <v>12</v>
      </c>
      <c r="M56" s="62">
        <v>8</v>
      </c>
      <c r="N56" s="62">
        <v>14</v>
      </c>
      <c r="O56" s="62">
        <v>18</v>
      </c>
      <c r="P56" s="62">
        <v>15</v>
      </c>
      <c r="Q56" s="62">
        <v>11</v>
      </c>
      <c r="R56" s="62">
        <v>19</v>
      </c>
      <c r="S56" s="62">
        <v>14</v>
      </c>
      <c r="T56" s="62">
        <v>6</v>
      </c>
      <c r="U56" s="62">
        <v>17</v>
      </c>
      <c r="V56" s="62">
        <v>16</v>
      </c>
      <c r="W56" s="62">
        <v>22</v>
      </c>
      <c r="X56" s="62">
        <v>16</v>
      </c>
      <c r="Y56" s="62">
        <v>0</v>
      </c>
      <c r="Z56" s="62">
        <v>19</v>
      </c>
      <c r="AA56" s="62">
        <v>11</v>
      </c>
      <c r="AB56" s="62">
        <v>3</v>
      </c>
      <c r="AC56" s="62">
        <v>16</v>
      </c>
      <c r="AD56" s="62">
        <v>18</v>
      </c>
      <c r="AE56" s="62">
        <v>11</v>
      </c>
      <c r="AF56" s="62">
        <v>13</v>
      </c>
      <c r="AG56" s="62">
        <v>7</v>
      </c>
      <c r="AH56" s="62">
        <v>15</v>
      </c>
      <c r="AI56" s="62">
        <v>16</v>
      </c>
      <c r="AJ56" s="62">
        <v>13</v>
      </c>
      <c r="AK56" s="62">
        <v>7</v>
      </c>
      <c r="AL56" s="62">
        <v>18</v>
      </c>
      <c r="AM56" s="62"/>
      <c r="AN56" s="62">
        <v>477</v>
      </c>
    </row>
    <row r="57" spans="1:40" ht="15.75" thickBot="1">
      <c r="A57" s="66">
        <v>56</v>
      </c>
      <c r="B57" s="67" t="s">
        <v>69</v>
      </c>
      <c r="C57" s="68">
        <v>10</v>
      </c>
      <c r="D57" s="68">
        <v>0</v>
      </c>
      <c r="E57" s="68">
        <v>19</v>
      </c>
      <c r="F57" s="68">
        <v>3</v>
      </c>
      <c r="G57" s="68">
        <v>23</v>
      </c>
      <c r="H57" s="68">
        <v>24</v>
      </c>
      <c r="I57" s="68">
        <v>16</v>
      </c>
      <c r="J57" s="68">
        <v>16</v>
      </c>
      <c r="K57" s="68">
        <v>22</v>
      </c>
      <c r="L57" s="68">
        <v>4</v>
      </c>
      <c r="M57" s="68">
        <v>11</v>
      </c>
      <c r="N57" s="68">
        <v>3</v>
      </c>
      <c r="O57" s="68">
        <v>6</v>
      </c>
      <c r="P57" s="68">
        <v>9</v>
      </c>
      <c r="Q57" s="68">
        <v>10</v>
      </c>
      <c r="R57" s="68">
        <v>13</v>
      </c>
      <c r="S57" s="68">
        <v>3</v>
      </c>
      <c r="T57" s="68">
        <v>15</v>
      </c>
      <c r="U57" s="68">
        <v>23</v>
      </c>
      <c r="V57" s="68">
        <v>16</v>
      </c>
      <c r="W57" s="68">
        <v>14</v>
      </c>
      <c r="X57" s="68">
        <v>15</v>
      </c>
      <c r="Y57" s="68">
        <v>12</v>
      </c>
      <c r="Z57" s="68">
        <v>17</v>
      </c>
      <c r="AA57" s="68">
        <v>12</v>
      </c>
      <c r="AB57" s="68">
        <v>12</v>
      </c>
      <c r="AC57" s="68">
        <v>19</v>
      </c>
      <c r="AD57" s="68">
        <v>12</v>
      </c>
      <c r="AE57" s="68">
        <v>10</v>
      </c>
      <c r="AF57" s="68">
        <v>9</v>
      </c>
      <c r="AG57" s="68">
        <v>20</v>
      </c>
      <c r="AH57" s="68">
        <v>10</v>
      </c>
      <c r="AI57" s="68">
        <v>15</v>
      </c>
      <c r="AJ57" s="68">
        <v>18</v>
      </c>
      <c r="AK57" s="68">
        <v>11</v>
      </c>
      <c r="AL57" s="68">
        <v>11</v>
      </c>
      <c r="AM57" s="68"/>
      <c r="AN57" s="68">
        <v>463</v>
      </c>
    </row>
    <row r="58" spans="1:40" ht="15.75" thickBot="1">
      <c r="A58" s="60">
        <v>57</v>
      </c>
      <c r="B58" s="61" t="s">
        <v>49</v>
      </c>
      <c r="C58" s="62">
        <v>15</v>
      </c>
      <c r="D58" s="62">
        <v>9</v>
      </c>
      <c r="E58" s="62">
        <v>18</v>
      </c>
      <c r="F58" s="62">
        <v>19</v>
      </c>
      <c r="G58" s="62">
        <v>22</v>
      </c>
      <c r="H58" s="62">
        <v>16</v>
      </c>
      <c r="I58" s="62">
        <v>15</v>
      </c>
      <c r="J58" s="62">
        <v>15</v>
      </c>
      <c r="K58" s="62">
        <v>26</v>
      </c>
      <c r="L58" s="62">
        <v>17</v>
      </c>
      <c r="M58" s="62">
        <v>12</v>
      </c>
      <c r="N58" s="62">
        <v>10</v>
      </c>
      <c r="O58" s="62">
        <v>3</v>
      </c>
      <c r="P58" s="62">
        <v>13</v>
      </c>
      <c r="Q58" s="62">
        <v>12</v>
      </c>
      <c r="R58" s="62">
        <v>7</v>
      </c>
      <c r="S58" s="62">
        <v>18</v>
      </c>
      <c r="T58" s="62">
        <v>7</v>
      </c>
      <c r="U58" s="62">
        <v>11</v>
      </c>
      <c r="V58" s="63">
        <v>34</v>
      </c>
      <c r="W58" s="62">
        <v>12</v>
      </c>
      <c r="X58" s="62">
        <v>22</v>
      </c>
      <c r="Y58" s="62">
        <v>3</v>
      </c>
      <c r="Z58" s="62">
        <v>14</v>
      </c>
      <c r="AA58" s="63">
        <v>25</v>
      </c>
      <c r="AB58" s="62">
        <v>6</v>
      </c>
      <c r="AC58" s="62">
        <v>16</v>
      </c>
      <c r="AD58" s="62">
        <v>3</v>
      </c>
      <c r="AE58" s="62">
        <v>0</v>
      </c>
      <c r="AF58" s="62">
        <v>6</v>
      </c>
      <c r="AG58" s="62">
        <v>6</v>
      </c>
      <c r="AH58" s="62">
        <v>12</v>
      </c>
      <c r="AI58" s="62">
        <v>7</v>
      </c>
      <c r="AJ58" s="62">
        <v>11</v>
      </c>
      <c r="AK58" s="62">
        <v>11</v>
      </c>
      <c r="AL58" s="62">
        <v>0</v>
      </c>
      <c r="AM58" s="62">
        <v>1.33</v>
      </c>
      <c r="AN58" s="62">
        <v>453</v>
      </c>
    </row>
    <row r="60" spans="2:38" ht="15">
      <c r="B60" t="s">
        <v>338</v>
      </c>
      <c r="C60">
        <f>COUNTIF(C2:C58,0)</f>
        <v>0</v>
      </c>
      <c r="D60">
        <f aca="true" t="shared" si="0" ref="D60:AL60">COUNTIF(D2:D58,0)</f>
        <v>14</v>
      </c>
      <c r="E60">
        <f t="shared" si="0"/>
        <v>0</v>
      </c>
      <c r="F60">
        <f t="shared" si="0"/>
        <v>0</v>
      </c>
      <c r="G60">
        <f t="shared" si="0"/>
        <v>0</v>
      </c>
      <c r="H60">
        <f t="shared" si="0"/>
        <v>0</v>
      </c>
      <c r="I60">
        <f t="shared" si="0"/>
        <v>0</v>
      </c>
      <c r="J60">
        <f t="shared" si="0"/>
        <v>2</v>
      </c>
      <c r="K60">
        <f t="shared" si="0"/>
        <v>0</v>
      </c>
      <c r="L60">
        <f t="shared" si="0"/>
        <v>0</v>
      </c>
      <c r="M60">
        <f t="shared" si="0"/>
        <v>0</v>
      </c>
      <c r="N60">
        <f t="shared" si="0"/>
        <v>0</v>
      </c>
      <c r="O60">
        <f t="shared" si="0"/>
        <v>1</v>
      </c>
      <c r="P60">
        <f t="shared" si="0"/>
        <v>0</v>
      </c>
      <c r="Q60">
        <f t="shared" si="0"/>
        <v>0</v>
      </c>
      <c r="R60">
        <f t="shared" si="0"/>
        <v>1</v>
      </c>
      <c r="S60">
        <f t="shared" si="0"/>
        <v>0</v>
      </c>
      <c r="T60">
        <f t="shared" si="0"/>
        <v>0</v>
      </c>
      <c r="U60">
        <f t="shared" si="0"/>
        <v>1</v>
      </c>
      <c r="V60">
        <f t="shared" si="0"/>
        <v>0</v>
      </c>
      <c r="W60">
        <f t="shared" si="0"/>
        <v>0</v>
      </c>
      <c r="X60">
        <f t="shared" si="0"/>
        <v>0</v>
      </c>
      <c r="Y60">
        <f t="shared" si="0"/>
        <v>1</v>
      </c>
      <c r="Z60">
        <f t="shared" si="0"/>
        <v>0</v>
      </c>
      <c r="AA60">
        <f t="shared" si="0"/>
        <v>0</v>
      </c>
      <c r="AB60">
        <f t="shared" si="0"/>
        <v>2</v>
      </c>
      <c r="AC60">
        <f t="shared" si="0"/>
        <v>1</v>
      </c>
      <c r="AD60">
        <f t="shared" si="0"/>
        <v>0</v>
      </c>
      <c r="AE60">
        <f t="shared" si="0"/>
        <v>1</v>
      </c>
      <c r="AF60">
        <f t="shared" si="0"/>
        <v>1</v>
      </c>
      <c r="AG60">
        <f t="shared" si="0"/>
        <v>0</v>
      </c>
      <c r="AH60">
        <f t="shared" si="0"/>
        <v>0</v>
      </c>
      <c r="AI60">
        <f t="shared" si="0"/>
        <v>0</v>
      </c>
      <c r="AJ60">
        <f t="shared" si="0"/>
        <v>0</v>
      </c>
      <c r="AK60">
        <f t="shared" si="0"/>
        <v>2</v>
      </c>
      <c r="AL60">
        <f t="shared" si="0"/>
        <v>3</v>
      </c>
    </row>
    <row r="62" spans="2:38" ht="15">
      <c r="B62">
        <v>1</v>
      </c>
      <c r="C62" s="64">
        <f aca="true" t="shared" si="1" ref="C62:R68">LARGE(C$2:C$58,$B62)</f>
        <v>22</v>
      </c>
      <c r="D62" s="64">
        <f t="shared" si="1"/>
        <v>18</v>
      </c>
      <c r="E62" s="64">
        <f t="shared" si="1"/>
        <v>29</v>
      </c>
      <c r="F62" s="64">
        <f t="shared" si="1"/>
        <v>26</v>
      </c>
      <c r="G62" s="64">
        <f t="shared" si="1"/>
        <v>33</v>
      </c>
      <c r="H62" s="64">
        <f t="shared" si="1"/>
        <v>26</v>
      </c>
      <c r="I62" s="64">
        <f t="shared" si="1"/>
        <v>32</v>
      </c>
      <c r="J62" s="64">
        <f t="shared" si="1"/>
        <v>19</v>
      </c>
      <c r="K62" s="64">
        <f t="shared" si="1"/>
        <v>27</v>
      </c>
      <c r="L62" s="64">
        <f t="shared" si="1"/>
        <v>25</v>
      </c>
      <c r="M62" s="64">
        <f t="shared" si="1"/>
        <v>29</v>
      </c>
      <c r="N62" s="64">
        <f t="shared" si="1"/>
        <v>32</v>
      </c>
      <c r="O62" s="64">
        <f t="shared" si="1"/>
        <v>21</v>
      </c>
      <c r="P62" s="64">
        <f t="shared" si="1"/>
        <v>26</v>
      </c>
      <c r="Q62" s="64">
        <f t="shared" si="1"/>
        <v>21</v>
      </c>
      <c r="R62" s="64">
        <f t="shared" si="1"/>
        <v>22</v>
      </c>
      <c r="S62" s="64">
        <f aca="true" t="shared" si="2" ref="S62:AL68">LARGE(S$2:S$58,$B62)</f>
        <v>21</v>
      </c>
      <c r="T62" s="64">
        <f t="shared" si="2"/>
        <v>20</v>
      </c>
      <c r="U62" s="64">
        <f t="shared" si="2"/>
        <v>28</v>
      </c>
      <c r="V62" s="64">
        <f t="shared" si="2"/>
        <v>34</v>
      </c>
      <c r="W62" s="64">
        <f t="shared" si="2"/>
        <v>23</v>
      </c>
      <c r="X62" s="64">
        <f t="shared" si="2"/>
        <v>23</v>
      </c>
      <c r="Y62" s="64">
        <f t="shared" si="2"/>
        <v>20</v>
      </c>
      <c r="Z62" s="64">
        <f t="shared" si="2"/>
        <v>26</v>
      </c>
      <c r="AA62" s="64">
        <f t="shared" si="2"/>
        <v>25</v>
      </c>
      <c r="AB62" s="64">
        <f t="shared" si="2"/>
        <v>15</v>
      </c>
      <c r="AC62" s="64">
        <f t="shared" si="2"/>
        <v>25</v>
      </c>
      <c r="AD62" s="64">
        <f t="shared" si="2"/>
        <v>25</v>
      </c>
      <c r="AE62" s="64">
        <f t="shared" si="2"/>
        <v>29</v>
      </c>
      <c r="AF62" s="64">
        <f t="shared" si="2"/>
        <v>23</v>
      </c>
      <c r="AG62" s="64">
        <f t="shared" si="2"/>
        <v>27</v>
      </c>
      <c r="AH62" s="64">
        <f t="shared" si="2"/>
        <v>29</v>
      </c>
      <c r="AI62" s="64">
        <f t="shared" si="2"/>
        <v>30</v>
      </c>
      <c r="AJ62" s="64">
        <f t="shared" si="2"/>
        <v>24</v>
      </c>
      <c r="AK62" s="64">
        <f t="shared" si="2"/>
        <v>21</v>
      </c>
      <c r="AL62" s="64">
        <f t="shared" si="2"/>
        <v>23</v>
      </c>
    </row>
    <row r="63" spans="2:38" ht="15">
      <c r="B63">
        <v>2</v>
      </c>
      <c r="C63" s="64">
        <f t="shared" si="1"/>
        <v>22</v>
      </c>
      <c r="D63" s="72">
        <f t="shared" si="1"/>
        <v>16</v>
      </c>
      <c r="E63" s="72">
        <f t="shared" si="1"/>
        <v>28</v>
      </c>
      <c r="F63" s="72">
        <f t="shared" si="1"/>
        <v>25</v>
      </c>
      <c r="G63" s="64">
        <f t="shared" si="1"/>
        <v>33</v>
      </c>
      <c r="H63" s="64">
        <f t="shared" si="1"/>
        <v>26</v>
      </c>
      <c r="I63" s="72">
        <f t="shared" si="1"/>
        <v>30</v>
      </c>
      <c r="J63" s="64">
        <f t="shared" si="1"/>
        <v>19</v>
      </c>
      <c r="K63" s="64">
        <f t="shared" si="1"/>
        <v>27</v>
      </c>
      <c r="L63" s="72">
        <f t="shared" si="1"/>
        <v>24</v>
      </c>
      <c r="M63" s="72">
        <f t="shared" si="1"/>
        <v>22</v>
      </c>
      <c r="N63" s="72">
        <f t="shared" si="1"/>
        <v>29</v>
      </c>
      <c r="O63" s="72">
        <f t="shared" si="1"/>
        <v>19</v>
      </c>
      <c r="P63" s="72">
        <f t="shared" si="1"/>
        <v>25</v>
      </c>
      <c r="Q63" s="72">
        <f t="shared" si="1"/>
        <v>19</v>
      </c>
      <c r="R63" s="72">
        <f t="shared" si="1"/>
        <v>21</v>
      </c>
      <c r="S63" s="72">
        <f t="shared" si="2"/>
        <v>20</v>
      </c>
      <c r="T63" s="64">
        <f t="shared" si="2"/>
        <v>20</v>
      </c>
      <c r="U63" s="72">
        <f t="shared" si="2"/>
        <v>25</v>
      </c>
      <c r="V63" s="72">
        <f t="shared" si="2"/>
        <v>33</v>
      </c>
      <c r="W63" s="72">
        <f t="shared" si="2"/>
        <v>22</v>
      </c>
      <c r="X63" s="72">
        <f t="shared" si="2"/>
        <v>22</v>
      </c>
      <c r="Y63" s="72">
        <f t="shared" si="2"/>
        <v>19</v>
      </c>
      <c r="Z63" s="72">
        <f t="shared" si="2"/>
        <v>25</v>
      </c>
      <c r="AA63" s="64">
        <f t="shared" si="2"/>
        <v>25</v>
      </c>
      <c r="AB63" s="64">
        <f t="shared" si="2"/>
        <v>15</v>
      </c>
      <c r="AC63" s="64">
        <f t="shared" si="2"/>
        <v>25</v>
      </c>
      <c r="AD63" s="72">
        <f t="shared" si="2"/>
        <v>24</v>
      </c>
      <c r="AE63" s="72">
        <f t="shared" si="2"/>
        <v>28</v>
      </c>
      <c r="AF63" s="72">
        <f t="shared" si="2"/>
        <v>21</v>
      </c>
      <c r="AG63" s="72">
        <f t="shared" si="2"/>
        <v>26</v>
      </c>
      <c r="AH63" s="72">
        <f t="shared" si="2"/>
        <v>28</v>
      </c>
      <c r="AI63" s="72">
        <f t="shared" si="2"/>
        <v>27</v>
      </c>
      <c r="AJ63" s="64">
        <f t="shared" si="2"/>
        <v>24</v>
      </c>
      <c r="AK63" s="72">
        <f t="shared" si="2"/>
        <v>17</v>
      </c>
      <c r="AL63" s="64">
        <f t="shared" si="2"/>
        <v>23</v>
      </c>
    </row>
    <row r="64" spans="2:38" ht="15">
      <c r="B64">
        <v>3</v>
      </c>
      <c r="C64" s="73">
        <f t="shared" si="1"/>
        <v>21</v>
      </c>
      <c r="D64" s="72">
        <f t="shared" si="1"/>
        <v>16</v>
      </c>
      <c r="E64" s="72">
        <f t="shared" si="1"/>
        <v>28</v>
      </c>
      <c r="F64" s="72">
        <f t="shared" si="1"/>
        <v>25</v>
      </c>
      <c r="G64" s="73">
        <f t="shared" si="1"/>
        <v>32</v>
      </c>
      <c r="H64" s="73">
        <f t="shared" si="1"/>
        <v>24</v>
      </c>
      <c r="I64" s="73">
        <f t="shared" si="1"/>
        <v>29</v>
      </c>
      <c r="J64" s="64">
        <f t="shared" si="1"/>
        <v>19</v>
      </c>
      <c r="K64" s="73">
        <f t="shared" si="1"/>
        <v>26</v>
      </c>
      <c r="L64" s="73">
        <f t="shared" si="1"/>
        <v>21</v>
      </c>
      <c r="M64" s="72">
        <f t="shared" si="1"/>
        <v>22</v>
      </c>
      <c r="N64" s="73">
        <f t="shared" si="1"/>
        <v>25</v>
      </c>
      <c r="O64" s="73">
        <f t="shared" si="1"/>
        <v>18</v>
      </c>
      <c r="P64" s="72">
        <f t="shared" si="1"/>
        <v>25</v>
      </c>
      <c r="Q64" s="73">
        <f t="shared" si="1"/>
        <v>17</v>
      </c>
      <c r="R64" s="72">
        <f t="shared" si="1"/>
        <v>21</v>
      </c>
      <c r="S64" s="72">
        <f t="shared" si="2"/>
        <v>20</v>
      </c>
      <c r="T64" s="64">
        <f t="shared" si="2"/>
        <v>20</v>
      </c>
      <c r="U64" s="73">
        <f t="shared" si="2"/>
        <v>23</v>
      </c>
      <c r="V64" s="73">
        <f t="shared" si="2"/>
        <v>30</v>
      </c>
      <c r="W64" s="72">
        <f t="shared" si="2"/>
        <v>22</v>
      </c>
      <c r="X64" s="73">
        <f t="shared" si="2"/>
        <v>19</v>
      </c>
      <c r="Y64" s="72">
        <f t="shared" si="2"/>
        <v>19</v>
      </c>
      <c r="Z64" s="73">
        <f t="shared" si="2"/>
        <v>24</v>
      </c>
      <c r="AA64" s="64">
        <f t="shared" si="2"/>
        <v>25</v>
      </c>
      <c r="AB64" s="73">
        <f t="shared" si="2"/>
        <v>13</v>
      </c>
      <c r="AC64" s="73">
        <f t="shared" si="2"/>
        <v>24</v>
      </c>
      <c r="AD64" s="72">
        <f t="shared" si="2"/>
        <v>24</v>
      </c>
      <c r="AE64" s="72">
        <f t="shared" si="2"/>
        <v>28</v>
      </c>
      <c r="AF64" s="72">
        <f t="shared" si="2"/>
        <v>21</v>
      </c>
      <c r="AG64" s="72">
        <f t="shared" si="2"/>
        <v>26</v>
      </c>
      <c r="AH64" s="72">
        <f t="shared" si="2"/>
        <v>28</v>
      </c>
      <c r="AI64" s="72">
        <f t="shared" si="2"/>
        <v>27</v>
      </c>
      <c r="AJ64" s="73">
        <f t="shared" si="2"/>
        <v>23</v>
      </c>
      <c r="AK64" s="72">
        <f t="shared" si="2"/>
        <v>17</v>
      </c>
      <c r="AL64" s="73">
        <f t="shared" si="2"/>
        <v>22</v>
      </c>
    </row>
    <row r="65" spans="2:38" ht="15">
      <c r="B65">
        <v>4</v>
      </c>
      <c r="C65" s="74">
        <f t="shared" si="1"/>
        <v>20</v>
      </c>
      <c r="D65" s="74">
        <f t="shared" si="1"/>
        <v>15</v>
      </c>
      <c r="E65" s="74">
        <f t="shared" si="1"/>
        <v>25</v>
      </c>
      <c r="F65" s="72">
        <f t="shared" si="1"/>
        <v>25</v>
      </c>
      <c r="G65" s="73">
        <f t="shared" si="1"/>
        <v>32</v>
      </c>
      <c r="H65" s="73">
        <f t="shared" si="1"/>
        <v>24</v>
      </c>
      <c r="I65" s="74">
        <f t="shared" si="1"/>
        <v>23</v>
      </c>
      <c r="J65" s="74">
        <f t="shared" si="1"/>
        <v>18</v>
      </c>
      <c r="K65" s="74">
        <f t="shared" si="1"/>
        <v>25</v>
      </c>
      <c r="L65" s="74">
        <f t="shared" si="1"/>
        <v>20</v>
      </c>
      <c r="M65" s="72">
        <f t="shared" si="1"/>
        <v>22</v>
      </c>
      <c r="N65" s="73">
        <f t="shared" si="1"/>
        <v>25</v>
      </c>
      <c r="O65" s="74">
        <f t="shared" si="1"/>
        <v>16</v>
      </c>
      <c r="P65" s="74">
        <f t="shared" si="1"/>
        <v>23</v>
      </c>
      <c r="Q65" s="74">
        <f t="shared" si="1"/>
        <v>16</v>
      </c>
      <c r="R65" s="72">
        <f t="shared" si="1"/>
        <v>21</v>
      </c>
      <c r="S65" s="72">
        <f t="shared" si="2"/>
        <v>20</v>
      </c>
      <c r="T65" s="64">
        <f t="shared" si="2"/>
        <v>20</v>
      </c>
      <c r="U65" s="73">
        <f t="shared" si="2"/>
        <v>23</v>
      </c>
      <c r="V65" s="74">
        <f t="shared" si="2"/>
        <v>29</v>
      </c>
      <c r="W65" s="72">
        <f t="shared" si="2"/>
        <v>22</v>
      </c>
      <c r="X65" s="73">
        <f t="shared" si="2"/>
        <v>19</v>
      </c>
      <c r="Y65" s="74">
        <f t="shared" si="2"/>
        <v>18</v>
      </c>
      <c r="Z65" s="73">
        <f t="shared" si="2"/>
        <v>24</v>
      </c>
      <c r="AA65" s="74">
        <f t="shared" si="2"/>
        <v>21</v>
      </c>
      <c r="AB65" s="73">
        <f t="shared" si="2"/>
        <v>13</v>
      </c>
      <c r="AC65" s="74">
        <f t="shared" si="2"/>
        <v>22</v>
      </c>
      <c r="AD65" s="72">
        <f t="shared" si="2"/>
        <v>24</v>
      </c>
      <c r="AE65" s="72">
        <f t="shared" si="2"/>
        <v>28</v>
      </c>
      <c r="AF65" s="74">
        <f t="shared" si="2"/>
        <v>20</v>
      </c>
      <c r="AG65" s="72">
        <f t="shared" si="2"/>
        <v>26</v>
      </c>
      <c r="AH65" s="74">
        <f t="shared" si="2"/>
        <v>27</v>
      </c>
      <c r="AI65" s="72">
        <f t="shared" si="2"/>
        <v>27</v>
      </c>
      <c r="AJ65" s="73">
        <f t="shared" si="2"/>
        <v>23</v>
      </c>
      <c r="AK65" s="74">
        <f t="shared" si="2"/>
        <v>16</v>
      </c>
      <c r="AL65" s="74">
        <f t="shared" si="2"/>
        <v>21</v>
      </c>
    </row>
    <row r="66" spans="2:38" ht="15">
      <c r="B66">
        <v>5</v>
      </c>
      <c r="C66">
        <f t="shared" si="1"/>
        <v>20</v>
      </c>
      <c r="D66">
        <f t="shared" si="1"/>
        <v>13</v>
      </c>
      <c r="E66">
        <f t="shared" si="1"/>
        <v>25</v>
      </c>
      <c r="F66" s="74">
        <f t="shared" si="1"/>
        <v>24</v>
      </c>
      <c r="G66" s="73">
        <f t="shared" si="1"/>
        <v>32</v>
      </c>
      <c r="H66" s="73">
        <f t="shared" si="1"/>
        <v>24</v>
      </c>
      <c r="I66">
        <f t="shared" si="1"/>
        <v>23</v>
      </c>
      <c r="J66">
        <f t="shared" si="1"/>
        <v>18</v>
      </c>
      <c r="K66">
        <f t="shared" si="1"/>
        <v>24</v>
      </c>
      <c r="L66">
        <f t="shared" si="1"/>
        <v>20</v>
      </c>
      <c r="M66" s="74">
        <f t="shared" si="1"/>
        <v>21</v>
      </c>
      <c r="N66" s="74">
        <f t="shared" si="1"/>
        <v>23</v>
      </c>
      <c r="O66">
        <f t="shared" si="1"/>
        <v>16</v>
      </c>
      <c r="P66">
        <f t="shared" si="1"/>
        <v>23</v>
      </c>
      <c r="Q66">
        <f t="shared" si="1"/>
        <v>16</v>
      </c>
      <c r="R66" s="74">
        <f t="shared" si="1"/>
        <v>19</v>
      </c>
      <c r="S66" s="74">
        <f t="shared" si="2"/>
        <v>19</v>
      </c>
      <c r="T66" s="74">
        <f t="shared" si="2"/>
        <v>19</v>
      </c>
      <c r="U66" s="73">
        <f t="shared" si="2"/>
        <v>23</v>
      </c>
      <c r="V66">
        <f t="shared" si="2"/>
        <v>29</v>
      </c>
      <c r="W66" s="74">
        <f t="shared" si="2"/>
        <v>21</v>
      </c>
      <c r="X66" s="73">
        <f t="shared" si="2"/>
        <v>19</v>
      </c>
      <c r="Y66">
        <f t="shared" si="2"/>
        <v>18</v>
      </c>
      <c r="Z66" s="74">
        <f t="shared" si="2"/>
        <v>23</v>
      </c>
      <c r="AA66" s="65">
        <f t="shared" si="2"/>
        <v>21</v>
      </c>
      <c r="AB66" s="73">
        <f t="shared" si="2"/>
        <v>13</v>
      </c>
      <c r="AC66">
        <f t="shared" si="2"/>
        <v>22</v>
      </c>
      <c r="AD66" s="74">
        <f t="shared" si="2"/>
        <v>23</v>
      </c>
      <c r="AE66" s="74">
        <f t="shared" si="2"/>
        <v>26</v>
      </c>
      <c r="AF66">
        <f t="shared" si="2"/>
        <v>20</v>
      </c>
      <c r="AG66" s="74">
        <f t="shared" si="2"/>
        <v>23</v>
      </c>
      <c r="AH66">
        <f t="shared" si="2"/>
        <v>27</v>
      </c>
      <c r="AI66" s="74">
        <f t="shared" si="2"/>
        <v>26</v>
      </c>
      <c r="AJ66" s="74">
        <f t="shared" si="2"/>
        <v>22</v>
      </c>
      <c r="AK66">
        <f t="shared" si="2"/>
        <v>15</v>
      </c>
      <c r="AL66">
        <f t="shared" si="2"/>
        <v>21</v>
      </c>
    </row>
    <row r="67" spans="2:38" ht="15">
      <c r="B67">
        <v>6</v>
      </c>
      <c r="C67">
        <f t="shared" si="1"/>
        <v>20</v>
      </c>
      <c r="D67">
        <f t="shared" si="1"/>
        <v>12</v>
      </c>
      <c r="E67">
        <f t="shared" si="1"/>
        <v>24</v>
      </c>
      <c r="F67">
        <f t="shared" si="1"/>
        <v>24</v>
      </c>
      <c r="G67" s="74">
        <f t="shared" si="1"/>
        <v>31</v>
      </c>
      <c r="H67" s="74">
        <f t="shared" si="1"/>
        <v>24</v>
      </c>
      <c r="I67">
        <f t="shared" si="1"/>
        <v>23</v>
      </c>
      <c r="J67">
        <f t="shared" si="1"/>
        <v>18</v>
      </c>
      <c r="K67">
        <f t="shared" si="1"/>
        <v>23</v>
      </c>
      <c r="L67">
        <f t="shared" si="1"/>
        <v>18</v>
      </c>
      <c r="M67">
        <f t="shared" si="1"/>
        <v>21</v>
      </c>
      <c r="N67">
        <f t="shared" si="1"/>
        <v>23</v>
      </c>
      <c r="O67">
        <f t="shared" si="1"/>
        <v>16</v>
      </c>
      <c r="P67">
        <f t="shared" si="1"/>
        <v>22</v>
      </c>
      <c r="Q67">
        <f t="shared" si="1"/>
        <v>15</v>
      </c>
      <c r="R67">
        <f t="shared" si="1"/>
        <v>19</v>
      </c>
      <c r="S67">
        <f t="shared" si="2"/>
        <v>19</v>
      </c>
      <c r="T67">
        <f t="shared" si="2"/>
        <v>19</v>
      </c>
      <c r="U67" s="73">
        <f t="shared" si="2"/>
        <v>23</v>
      </c>
      <c r="V67">
        <f t="shared" si="2"/>
        <v>29</v>
      </c>
      <c r="W67">
        <f t="shared" si="2"/>
        <v>21</v>
      </c>
      <c r="X67" s="74">
        <f t="shared" si="2"/>
        <v>18</v>
      </c>
      <c r="Y67">
        <f t="shared" si="2"/>
        <v>18</v>
      </c>
      <c r="Z67">
        <f t="shared" si="2"/>
        <v>23</v>
      </c>
      <c r="AA67" s="65">
        <f t="shared" si="2"/>
        <v>21</v>
      </c>
      <c r="AB67" s="74">
        <f t="shared" si="2"/>
        <v>12</v>
      </c>
      <c r="AC67">
        <f t="shared" si="2"/>
        <v>21</v>
      </c>
      <c r="AD67">
        <f t="shared" si="2"/>
        <v>22</v>
      </c>
      <c r="AE67">
        <f t="shared" si="2"/>
        <v>26</v>
      </c>
      <c r="AF67">
        <f t="shared" si="2"/>
        <v>19</v>
      </c>
      <c r="AG67">
        <f t="shared" si="2"/>
        <v>23</v>
      </c>
      <c r="AH67">
        <f t="shared" si="2"/>
        <v>25</v>
      </c>
      <c r="AI67">
        <f t="shared" si="2"/>
        <v>25</v>
      </c>
      <c r="AJ67">
        <f t="shared" si="2"/>
        <v>22</v>
      </c>
      <c r="AK67">
        <f t="shared" si="2"/>
        <v>14</v>
      </c>
      <c r="AL67">
        <f t="shared" si="2"/>
        <v>21</v>
      </c>
    </row>
    <row r="68" spans="2:38" ht="15">
      <c r="B68">
        <v>7</v>
      </c>
      <c r="C68">
        <f t="shared" si="1"/>
        <v>20</v>
      </c>
      <c r="D68">
        <f t="shared" si="1"/>
        <v>12</v>
      </c>
      <c r="E68">
        <f t="shared" si="1"/>
        <v>24</v>
      </c>
      <c r="F68">
        <f t="shared" si="1"/>
        <v>24</v>
      </c>
      <c r="G68">
        <f t="shared" si="1"/>
        <v>31</v>
      </c>
      <c r="H68">
        <f t="shared" si="1"/>
        <v>23</v>
      </c>
      <c r="I68">
        <f t="shared" si="1"/>
        <v>23</v>
      </c>
      <c r="J68">
        <f t="shared" si="1"/>
        <v>17</v>
      </c>
      <c r="K68">
        <f t="shared" si="1"/>
        <v>22</v>
      </c>
      <c r="L68">
        <f t="shared" si="1"/>
        <v>18</v>
      </c>
      <c r="M68">
        <f t="shared" si="1"/>
        <v>21</v>
      </c>
      <c r="N68">
        <f t="shared" si="1"/>
        <v>22</v>
      </c>
      <c r="O68">
        <f t="shared" si="1"/>
        <v>16</v>
      </c>
      <c r="P68">
        <f t="shared" si="1"/>
        <v>21</v>
      </c>
      <c r="Q68">
        <f t="shared" si="1"/>
        <v>15</v>
      </c>
      <c r="R68">
        <f t="shared" si="1"/>
        <v>19</v>
      </c>
      <c r="S68">
        <f t="shared" si="2"/>
        <v>19</v>
      </c>
      <c r="T68">
        <f t="shared" si="2"/>
        <v>17</v>
      </c>
      <c r="U68" s="74">
        <f t="shared" si="2"/>
        <v>22</v>
      </c>
      <c r="V68">
        <f t="shared" si="2"/>
        <v>28</v>
      </c>
      <c r="W68">
        <f t="shared" si="2"/>
        <v>21</v>
      </c>
      <c r="X68">
        <f t="shared" si="2"/>
        <v>18</v>
      </c>
      <c r="Y68">
        <f t="shared" si="2"/>
        <v>17</v>
      </c>
      <c r="Z68">
        <f t="shared" si="2"/>
        <v>23</v>
      </c>
      <c r="AA68" s="65">
        <f t="shared" si="2"/>
        <v>21</v>
      </c>
      <c r="AB68" s="65">
        <f t="shared" si="2"/>
        <v>12</v>
      </c>
      <c r="AC68">
        <f t="shared" si="2"/>
        <v>21</v>
      </c>
      <c r="AD68">
        <f t="shared" si="2"/>
        <v>22</v>
      </c>
      <c r="AE68">
        <f t="shared" si="2"/>
        <v>25</v>
      </c>
      <c r="AF68">
        <f t="shared" si="2"/>
        <v>18</v>
      </c>
      <c r="AG68">
        <f t="shared" si="2"/>
        <v>22</v>
      </c>
      <c r="AH68">
        <f t="shared" si="2"/>
        <v>24</v>
      </c>
      <c r="AI68">
        <f t="shared" si="2"/>
        <v>24</v>
      </c>
      <c r="AJ68">
        <f t="shared" si="2"/>
        <v>22</v>
      </c>
      <c r="AK68">
        <f t="shared" si="2"/>
        <v>14</v>
      </c>
      <c r="AL68">
        <f t="shared" si="2"/>
        <v>20</v>
      </c>
    </row>
    <row r="69" spans="27:28" ht="15">
      <c r="AA69" s="65"/>
      <c r="AB69" s="65"/>
    </row>
  </sheetData>
  <sheetProtection/>
  <hyperlinks>
    <hyperlink ref="C1" r:id="rId1" display="https://www.kicktipp.de/bulitipp-wagner/tippuebersicht?spieltagIndex=1&amp;wertung=einzelwertung"/>
    <hyperlink ref="D1" r:id="rId2" display="https://www.kicktipp.de/bulitipp-wagner/tippuebersicht?spieltagIndex=2&amp;wertung=einzelwertung"/>
    <hyperlink ref="E1" r:id="rId3" display="https://www.kicktipp.de/bulitipp-wagner/tippuebersicht?spieltagIndex=3&amp;wertung=einzelwertung"/>
    <hyperlink ref="F1" r:id="rId4" display="https://www.kicktipp.de/bulitipp-wagner/tippuebersicht?spieltagIndex=4&amp;wertung=einzelwertung"/>
    <hyperlink ref="G1" r:id="rId5" display="https://www.kicktipp.de/bulitipp-wagner/tippuebersicht?spieltagIndex=5&amp;wertung=einzelwertung"/>
    <hyperlink ref="H1" r:id="rId6" display="https://www.kicktipp.de/bulitipp-wagner/tippuebersicht?spieltagIndex=6&amp;wertung=einzelwertung"/>
    <hyperlink ref="I1" r:id="rId7" display="https://www.kicktipp.de/bulitipp-wagner/tippuebersicht?spieltagIndex=7&amp;wertung=einzelwertung"/>
    <hyperlink ref="J1" r:id="rId8" display="https://www.kicktipp.de/bulitipp-wagner/tippuebersicht?spieltagIndex=8&amp;wertung=einzelwertung"/>
    <hyperlink ref="K1" r:id="rId9" display="https://www.kicktipp.de/bulitipp-wagner/tippuebersicht?spieltagIndex=9&amp;wertung=einzelwertung"/>
    <hyperlink ref="L1" r:id="rId10" display="https://www.kicktipp.de/bulitipp-wagner/tippuebersicht?spieltagIndex=10&amp;wertung=einzelwertung"/>
    <hyperlink ref="M1" r:id="rId11" display="https://www.kicktipp.de/bulitipp-wagner/tippuebersicht?spieltagIndex=11&amp;wertung=einzelwertung"/>
    <hyperlink ref="N1" r:id="rId12" display="https://www.kicktipp.de/bulitipp-wagner/tippuebersicht?spieltagIndex=12&amp;wertung=einzelwertung"/>
    <hyperlink ref="O1" r:id="rId13" display="https://www.kicktipp.de/bulitipp-wagner/tippuebersicht?spieltagIndex=13&amp;wertung=einzelwertung"/>
    <hyperlink ref="P1" r:id="rId14" display="https://www.kicktipp.de/bulitipp-wagner/tippuebersicht?spieltagIndex=14&amp;wertung=einzelwertung"/>
    <hyperlink ref="Q1" r:id="rId15" display="https://www.kicktipp.de/bulitipp-wagner/tippuebersicht?spieltagIndex=15&amp;wertung=einzelwertung"/>
    <hyperlink ref="R1" r:id="rId16" display="https://www.kicktipp.de/bulitipp-wagner/tippuebersicht?spieltagIndex=16&amp;wertung=einzelwertung"/>
    <hyperlink ref="S1" r:id="rId17" display="https://www.kicktipp.de/bulitipp-wagner/tippuebersicht?spieltagIndex=17&amp;wertung=einzelwertung"/>
    <hyperlink ref="T1" r:id="rId18" display="https://www.kicktipp.de/bulitipp-wagner/tippuebersicht?spieltagIndex=18&amp;wertung=einzelwertung"/>
    <hyperlink ref="U1" r:id="rId19" display="https://www.kicktipp.de/bulitipp-wagner/tippuebersicht?spieltagIndex=19&amp;wertung=einzelwertung"/>
    <hyperlink ref="V1" r:id="rId20" display="https://www.kicktipp.de/bulitipp-wagner/tippuebersicht?spieltagIndex=20&amp;wertung=einzelwertung"/>
    <hyperlink ref="W1" r:id="rId21" display="https://www.kicktipp.de/bulitipp-wagner/tippuebersicht?spieltagIndex=21&amp;wertung=einzelwertung"/>
    <hyperlink ref="X1" r:id="rId22" display="https://www.kicktipp.de/bulitipp-wagner/tippuebersicht?spieltagIndex=22&amp;wertung=einzelwertung"/>
    <hyperlink ref="Y1" r:id="rId23" display="https://www.kicktipp.de/bulitipp-wagner/tippuebersicht?spieltagIndex=23&amp;wertung=einzelwertung"/>
    <hyperlink ref="Z1" r:id="rId24" display="https://www.kicktipp.de/bulitipp-wagner/tippuebersicht?spieltagIndex=24&amp;wertung=einzelwertung"/>
    <hyperlink ref="AA1" r:id="rId25" display="https://www.kicktipp.de/bulitipp-wagner/tippuebersicht?spieltagIndex=25&amp;wertung=einzelwertung"/>
    <hyperlink ref="AB1" r:id="rId26" display="https://www.kicktipp.de/bulitipp-wagner/tippuebersicht?spieltagIndex=26&amp;wertung=einzelwertung"/>
    <hyperlink ref="AC1" r:id="rId27" display="https://www.kicktipp.de/bulitipp-wagner/tippuebersicht?spieltagIndex=27&amp;wertung=einzelwertung"/>
    <hyperlink ref="AD1" r:id="rId28" display="https://www.kicktipp.de/bulitipp-wagner/tippuebersicht?spieltagIndex=28&amp;wertung=einzelwertung"/>
    <hyperlink ref="AE1" r:id="rId29" display="https://www.kicktipp.de/bulitipp-wagner/tippuebersicht?spieltagIndex=29&amp;wertung=einzelwertung"/>
    <hyperlink ref="AF1" r:id="rId30" display="https://www.kicktipp.de/bulitipp-wagner/tippuebersicht?spieltagIndex=30&amp;wertung=einzelwertung"/>
    <hyperlink ref="AG1" r:id="rId31" display="https://www.kicktipp.de/bulitipp-wagner/tippuebersicht?spieltagIndex=31&amp;wertung=einzelwertung"/>
    <hyperlink ref="AH1" r:id="rId32" display="https://www.kicktipp.de/bulitipp-wagner/tippuebersicht?spieltagIndex=32&amp;wertung=einzelwertung"/>
    <hyperlink ref="AI1" r:id="rId33" display="https://www.kicktipp.de/bulitipp-wagner/tippuebersicht?spieltagIndex=33&amp;wertung=einzelwertung"/>
    <hyperlink ref="AJ1" r:id="rId34" display="https://www.kicktipp.de/bulitipp-wagner/tippuebersicht?spieltagIndex=34&amp;wertung=einzelwertung"/>
    <hyperlink ref="AK1" r:id="rId35" display="https://www.kicktipp.de/bulitipp-wagner/tippuebersicht?spieltagIndex=35&amp;wertung=einzelwertung"/>
    <hyperlink ref="AL1" r:id="rId36" display="https://www.kicktipp.de/bulitipp-wagner/tippuebersicht?spieltagIndex=36&amp;wertung=einzelwertung"/>
    <hyperlink ref="AM1" r:id="rId37" display="https://www.kicktipp.de/bulitipp-wagner/gesamtuebersicht?&amp;sortBy=siege"/>
    <hyperlink ref="AN1" r:id="rId38" display="https://www.kicktipp.de/bulitipp-wagner/gesamtuebersicht?&amp;sortBy=gesamtpunkte"/>
  </hyperlinks>
  <printOptions/>
  <pageMargins left="0.7" right="0.7" top="0.787401575" bottom="0.787401575" header="0.3" footer="0.3"/>
  <pageSetup horizontalDpi="600" verticalDpi="600" orientation="portrait" paperSize="9" r:id="rId39"/>
  <headerFooter>
    <oddFooter>&amp;C&amp;1#&amp;"Calibri"&amp;10&amp;K000000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0" bestFit="1" customWidth="1"/>
    <col min="2" max="2" width="14.7109375" style="0" bestFit="1" customWidth="1"/>
    <col min="3" max="6" width="3.28125" style="0" bestFit="1" customWidth="1"/>
    <col min="7" max="7" width="2.140625" style="0" bestFit="1" customWidth="1"/>
    <col min="8" max="8" width="4.421875" style="0" bestFit="1" customWidth="1"/>
    <col min="10" max="10" width="14.00390625" style="0" bestFit="1" customWidth="1"/>
    <col min="11" max="11" width="1.7109375" style="0" bestFit="1" customWidth="1"/>
    <col min="12" max="12" width="12.421875" style="0" bestFit="1" customWidth="1"/>
    <col min="13" max="13" width="4.00390625" style="0" bestFit="1" customWidth="1"/>
    <col min="14" max="14" width="3.00390625" style="0" bestFit="1" customWidth="1"/>
    <col min="16" max="16" width="11.140625" style="0" bestFit="1" customWidth="1"/>
    <col min="17" max="17" width="1.7109375" style="0" bestFit="1" customWidth="1"/>
    <col min="18" max="18" width="13.140625" style="0" bestFit="1" customWidth="1"/>
    <col min="19" max="20" width="3.00390625" style="0" bestFit="1" customWidth="1"/>
  </cols>
  <sheetData>
    <row r="1" spans="1:8" ht="15.75" thickBot="1">
      <c r="A1" s="58" t="s">
        <v>156</v>
      </c>
      <c r="B1" s="58" t="s">
        <v>157</v>
      </c>
      <c r="C1" s="59">
        <v>1</v>
      </c>
      <c r="D1" s="59">
        <v>2</v>
      </c>
      <c r="E1" s="59" t="s">
        <v>158</v>
      </c>
      <c r="F1" s="59" t="s">
        <v>335</v>
      </c>
      <c r="G1" s="59" t="s">
        <v>159</v>
      </c>
      <c r="H1" s="59" t="s">
        <v>160</v>
      </c>
    </row>
    <row r="2" spans="1:20" ht="15.75" thickBot="1">
      <c r="A2" s="60">
        <v>1</v>
      </c>
      <c r="B2" s="61" t="s">
        <v>330</v>
      </c>
      <c r="C2" s="62">
        <v>72</v>
      </c>
      <c r="D2" s="62">
        <v>42</v>
      </c>
      <c r="E2" s="63">
        <v>23</v>
      </c>
      <c r="F2" s="62">
        <v>18</v>
      </c>
      <c r="G2" s="62">
        <v>1</v>
      </c>
      <c r="H2" s="62">
        <v>155</v>
      </c>
      <c r="J2" t="s">
        <v>54</v>
      </c>
      <c r="K2" t="s">
        <v>120</v>
      </c>
      <c r="L2" t="s">
        <v>330</v>
      </c>
      <c r="M2" s="64">
        <v>76</v>
      </c>
      <c r="N2" s="65">
        <v>72</v>
      </c>
      <c r="P2" t="s">
        <v>49</v>
      </c>
      <c r="Q2" t="s">
        <v>120</v>
      </c>
      <c r="R2" t="s">
        <v>61</v>
      </c>
      <c r="S2">
        <v>16</v>
      </c>
      <c r="T2" s="64">
        <v>31</v>
      </c>
    </row>
    <row r="3" spans="1:20" ht="15.75" thickBot="1">
      <c r="A3" s="66">
        <v>2</v>
      </c>
      <c r="B3" s="67" t="s">
        <v>336</v>
      </c>
      <c r="C3" s="68">
        <v>77</v>
      </c>
      <c r="D3" s="68">
        <v>40</v>
      </c>
      <c r="E3" s="68">
        <v>20</v>
      </c>
      <c r="F3" s="68">
        <v>13</v>
      </c>
      <c r="G3" s="68"/>
      <c r="H3" s="68">
        <v>150</v>
      </c>
      <c r="J3" t="s">
        <v>66</v>
      </c>
      <c r="K3" t="s">
        <v>120</v>
      </c>
      <c r="L3" t="s">
        <v>334</v>
      </c>
      <c r="M3" s="64">
        <v>66</v>
      </c>
      <c r="N3" s="65">
        <v>60</v>
      </c>
      <c r="P3" t="s">
        <v>332</v>
      </c>
      <c r="Q3" t="s">
        <v>120</v>
      </c>
      <c r="R3" t="s">
        <v>66</v>
      </c>
      <c r="S3">
        <v>34</v>
      </c>
      <c r="T3" s="64">
        <v>43</v>
      </c>
    </row>
    <row r="4" spans="1:20" ht="15.75" thickBot="1">
      <c r="A4" s="60">
        <v>3</v>
      </c>
      <c r="B4" s="61" t="s">
        <v>6</v>
      </c>
      <c r="C4" s="62">
        <v>76</v>
      </c>
      <c r="D4" s="62">
        <v>32</v>
      </c>
      <c r="E4" s="62">
        <v>15</v>
      </c>
      <c r="F4" s="62">
        <v>17</v>
      </c>
      <c r="G4" s="62"/>
      <c r="H4" s="62">
        <v>140</v>
      </c>
      <c r="J4" t="s">
        <v>43</v>
      </c>
      <c r="K4" t="s">
        <v>120</v>
      </c>
      <c r="L4" t="s">
        <v>332</v>
      </c>
      <c r="M4" s="65">
        <v>59</v>
      </c>
      <c r="N4" s="64">
        <v>78</v>
      </c>
      <c r="P4" t="s">
        <v>6</v>
      </c>
      <c r="Q4" t="s">
        <v>120</v>
      </c>
      <c r="R4" t="s">
        <v>32</v>
      </c>
      <c r="S4" s="64">
        <v>32</v>
      </c>
      <c r="T4">
        <v>31</v>
      </c>
    </row>
    <row r="5" spans="1:20" ht="15.75" thickBot="1">
      <c r="A5" s="66">
        <v>4</v>
      </c>
      <c r="B5" s="67" t="s">
        <v>13</v>
      </c>
      <c r="C5" s="68">
        <v>76</v>
      </c>
      <c r="D5" s="68">
        <v>34</v>
      </c>
      <c r="E5" s="68">
        <v>20</v>
      </c>
      <c r="F5" s="68">
        <v>9</v>
      </c>
      <c r="G5" s="68"/>
      <c r="H5" s="68">
        <v>139</v>
      </c>
      <c r="J5" t="s">
        <v>42</v>
      </c>
      <c r="K5" t="s">
        <v>120</v>
      </c>
      <c r="L5" t="s">
        <v>333</v>
      </c>
      <c r="M5" s="65">
        <v>65</v>
      </c>
      <c r="N5" s="64">
        <v>72</v>
      </c>
      <c r="P5" t="s">
        <v>54</v>
      </c>
      <c r="Q5" t="s">
        <v>120</v>
      </c>
      <c r="R5" t="s">
        <v>67</v>
      </c>
      <c r="S5" s="64">
        <v>37</v>
      </c>
      <c r="T5">
        <v>28</v>
      </c>
    </row>
    <row r="6" spans="1:20" ht="15.75" thickBot="1">
      <c r="A6" s="60">
        <v>4</v>
      </c>
      <c r="B6" s="61" t="s">
        <v>52</v>
      </c>
      <c r="C6" s="62">
        <v>72</v>
      </c>
      <c r="D6" s="62">
        <v>36</v>
      </c>
      <c r="E6" s="62">
        <v>15</v>
      </c>
      <c r="F6" s="62">
        <v>16</v>
      </c>
      <c r="G6" s="62"/>
      <c r="H6" s="62">
        <v>139</v>
      </c>
      <c r="J6" t="s">
        <v>336</v>
      </c>
      <c r="K6" t="s">
        <v>120</v>
      </c>
      <c r="L6" t="s">
        <v>49</v>
      </c>
      <c r="M6" s="65">
        <v>77</v>
      </c>
      <c r="N6" s="64">
        <v>80</v>
      </c>
      <c r="P6" t="s">
        <v>13</v>
      </c>
      <c r="Q6" t="s">
        <v>120</v>
      </c>
      <c r="R6" t="s">
        <v>24</v>
      </c>
      <c r="S6" s="64">
        <v>34</v>
      </c>
      <c r="T6">
        <v>29</v>
      </c>
    </row>
    <row r="7" spans="1:20" ht="15.75" thickBot="1">
      <c r="A7" s="69">
        <v>6</v>
      </c>
      <c r="B7" s="70" t="s">
        <v>54</v>
      </c>
      <c r="C7" s="71">
        <v>76</v>
      </c>
      <c r="D7" s="71">
        <v>37</v>
      </c>
      <c r="E7" s="71">
        <v>11</v>
      </c>
      <c r="F7" s="71">
        <v>12</v>
      </c>
      <c r="G7" s="71"/>
      <c r="H7" s="71">
        <v>136</v>
      </c>
      <c r="J7" t="s">
        <v>154</v>
      </c>
      <c r="K7" t="s">
        <v>120</v>
      </c>
      <c r="L7" t="s">
        <v>17</v>
      </c>
      <c r="M7" s="64">
        <v>71</v>
      </c>
      <c r="N7" s="65">
        <v>65</v>
      </c>
      <c r="P7" t="s">
        <v>155</v>
      </c>
      <c r="Q7" t="s">
        <v>120</v>
      </c>
      <c r="R7" t="s">
        <v>154</v>
      </c>
      <c r="S7" s="64">
        <v>33</v>
      </c>
      <c r="T7">
        <v>25</v>
      </c>
    </row>
    <row r="8" spans="1:20" ht="15.75" thickBot="1">
      <c r="A8" s="60">
        <v>7</v>
      </c>
      <c r="B8" s="61" t="s">
        <v>66</v>
      </c>
      <c r="C8" s="62">
        <v>66</v>
      </c>
      <c r="D8" s="63">
        <v>43</v>
      </c>
      <c r="E8" s="62">
        <v>6</v>
      </c>
      <c r="F8" s="62">
        <v>19</v>
      </c>
      <c r="G8" s="62">
        <v>1</v>
      </c>
      <c r="H8" s="62">
        <v>134</v>
      </c>
      <c r="J8" t="s">
        <v>58</v>
      </c>
      <c r="K8" t="s">
        <v>120</v>
      </c>
      <c r="L8" t="s">
        <v>13</v>
      </c>
      <c r="M8" s="65">
        <v>69</v>
      </c>
      <c r="N8" s="64">
        <v>76</v>
      </c>
      <c r="P8" t="s">
        <v>161</v>
      </c>
      <c r="Q8" t="s">
        <v>120</v>
      </c>
      <c r="R8" t="s">
        <v>333</v>
      </c>
      <c r="S8">
        <v>0</v>
      </c>
      <c r="T8" s="64">
        <v>41</v>
      </c>
    </row>
    <row r="9" spans="1:20" ht="15.75" thickBot="1">
      <c r="A9" s="66">
        <v>8</v>
      </c>
      <c r="B9" s="67" t="s">
        <v>155</v>
      </c>
      <c r="C9" s="68">
        <v>74</v>
      </c>
      <c r="D9" s="68">
        <v>33</v>
      </c>
      <c r="E9" s="68">
        <v>14</v>
      </c>
      <c r="F9" s="68">
        <v>13</v>
      </c>
      <c r="G9" s="68"/>
      <c r="H9" s="68">
        <v>134</v>
      </c>
      <c r="J9" t="s">
        <v>52</v>
      </c>
      <c r="K9" t="s">
        <v>120</v>
      </c>
      <c r="L9" t="s">
        <v>57</v>
      </c>
      <c r="M9" s="65">
        <v>72</v>
      </c>
      <c r="N9" s="64">
        <v>74</v>
      </c>
      <c r="P9" t="s">
        <v>57</v>
      </c>
      <c r="Q9" t="s">
        <v>120</v>
      </c>
      <c r="R9" t="s">
        <v>60</v>
      </c>
      <c r="S9">
        <v>32</v>
      </c>
      <c r="T9" s="64">
        <v>37</v>
      </c>
    </row>
    <row r="10" spans="1:14" ht="15.75" thickBot="1">
      <c r="A10" s="60">
        <v>8</v>
      </c>
      <c r="B10" s="61" t="s">
        <v>60</v>
      </c>
      <c r="C10" s="62">
        <v>73</v>
      </c>
      <c r="D10" s="62">
        <v>37</v>
      </c>
      <c r="E10" s="62">
        <v>12</v>
      </c>
      <c r="F10" s="62">
        <v>12</v>
      </c>
      <c r="G10" s="62"/>
      <c r="H10" s="62">
        <v>134</v>
      </c>
      <c r="J10" t="s">
        <v>60</v>
      </c>
      <c r="K10" t="s">
        <v>120</v>
      </c>
      <c r="L10" t="s">
        <v>62</v>
      </c>
      <c r="M10" s="64">
        <v>173</v>
      </c>
      <c r="N10" s="65">
        <v>73</v>
      </c>
    </row>
    <row r="11" spans="1:14" ht="15.75" thickBot="1">
      <c r="A11" s="66">
        <v>10</v>
      </c>
      <c r="B11" s="67" t="s">
        <v>57</v>
      </c>
      <c r="C11" s="68">
        <v>74</v>
      </c>
      <c r="D11" s="68">
        <v>32</v>
      </c>
      <c r="E11" s="68">
        <v>18</v>
      </c>
      <c r="F11" s="68">
        <v>8</v>
      </c>
      <c r="G11" s="68"/>
      <c r="H11" s="68">
        <v>132</v>
      </c>
      <c r="J11" t="s">
        <v>101</v>
      </c>
      <c r="K11" t="s">
        <v>120</v>
      </c>
      <c r="L11" t="s">
        <v>6</v>
      </c>
      <c r="M11" s="65">
        <v>72</v>
      </c>
      <c r="N11" s="64">
        <v>76</v>
      </c>
    </row>
    <row r="12" spans="1:14" ht="15.75" thickBot="1">
      <c r="A12" s="60">
        <v>11</v>
      </c>
      <c r="B12" s="61" t="s">
        <v>100</v>
      </c>
      <c r="C12" s="62">
        <v>68</v>
      </c>
      <c r="D12" s="62">
        <v>29</v>
      </c>
      <c r="E12" s="62">
        <v>18</v>
      </c>
      <c r="F12" s="62">
        <v>16</v>
      </c>
      <c r="G12" s="62"/>
      <c r="H12" s="62">
        <v>131</v>
      </c>
      <c r="J12" t="s">
        <v>45</v>
      </c>
      <c r="K12" t="s">
        <v>120</v>
      </c>
      <c r="L12" t="s">
        <v>32</v>
      </c>
      <c r="M12" s="65">
        <v>60</v>
      </c>
      <c r="N12" s="64">
        <v>66</v>
      </c>
    </row>
    <row r="13" spans="1:20" ht="15.75" thickBot="1">
      <c r="A13" s="66">
        <v>11</v>
      </c>
      <c r="B13" s="67" t="s">
        <v>332</v>
      </c>
      <c r="C13" s="68">
        <v>78</v>
      </c>
      <c r="D13" s="68">
        <v>34</v>
      </c>
      <c r="E13" s="68">
        <v>10</v>
      </c>
      <c r="F13" s="68">
        <v>9</v>
      </c>
      <c r="G13" s="68"/>
      <c r="H13" s="68">
        <v>131</v>
      </c>
      <c r="J13" t="s">
        <v>24</v>
      </c>
      <c r="K13" t="s">
        <v>120</v>
      </c>
      <c r="L13" t="s">
        <v>50</v>
      </c>
      <c r="M13" s="64">
        <v>68</v>
      </c>
      <c r="N13" s="65">
        <v>67</v>
      </c>
      <c r="P13" s="65" t="s">
        <v>54</v>
      </c>
      <c r="Q13" t="s">
        <v>120</v>
      </c>
      <c r="R13" t="s">
        <v>61</v>
      </c>
      <c r="S13" s="64">
        <v>11</v>
      </c>
      <c r="T13">
        <v>6</v>
      </c>
    </row>
    <row r="14" spans="1:20" ht="15.75" thickBot="1">
      <c r="A14" s="60">
        <v>13</v>
      </c>
      <c r="B14" s="61" t="s">
        <v>62</v>
      </c>
      <c r="C14" s="62">
        <v>73</v>
      </c>
      <c r="D14" s="62">
        <v>30</v>
      </c>
      <c r="E14" s="62">
        <v>11</v>
      </c>
      <c r="F14" s="62">
        <v>16</v>
      </c>
      <c r="G14" s="62"/>
      <c r="H14" s="62">
        <v>130</v>
      </c>
      <c r="J14" t="s">
        <v>100</v>
      </c>
      <c r="K14" t="s">
        <v>120</v>
      </c>
      <c r="L14" t="s">
        <v>161</v>
      </c>
      <c r="M14" s="65">
        <v>68</v>
      </c>
      <c r="N14" s="64">
        <v>74</v>
      </c>
      <c r="P14" t="s">
        <v>333</v>
      </c>
      <c r="Q14" t="s">
        <v>120</v>
      </c>
      <c r="R14" s="65" t="s">
        <v>155</v>
      </c>
      <c r="S14">
        <v>8</v>
      </c>
      <c r="T14" s="64">
        <v>14</v>
      </c>
    </row>
    <row r="15" spans="1:20" ht="15.75" thickBot="1">
      <c r="A15" s="66">
        <v>14</v>
      </c>
      <c r="B15" s="67" t="s">
        <v>58</v>
      </c>
      <c r="C15" s="68">
        <v>69</v>
      </c>
      <c r="D15" s="68">
        <v>30</v>
      </c>
      <c r="E15" s="68">
        <v>10</v>
      </c>
      <c r="F15" s="68">
        <v>19</v>
      </c>
      <c r="G15" s="68"/>
      <c r="H15" s="68">
        <v>128</v>
      </c>
      <c r="J15" t="s">
        <v>61</v>
      </c>
      <c r="K15" t="s">
        <v>120</v>
      </c>
      <c r="L15" t="s">
        <v>48</v>
      </c>
      <c r="M15" s="64">
        <v>53</v>
      </c>
      <c r="N15" s="65">
        <v>50</v>
      </c>
      <c r="P15" t="s">
        <v>60</v>
      </c>
      <c r="Q15" t="s">
        <v>120</v>
      </c>
      <c r="R15" s="65" t="s">
        <v>6</v>
      </c>
      <c r="S15">
        <v>12</v>
      </c>
      <c r="T15" s="64">
        <v>15</v>
      </c>
    </row>
    <row r="16" spans="1:20" ht="15.75" thickBot="1">
      <c r="A16" s="60">
        <v>14</v>
      </c>
      <c r="B16" s="61" t="s">
        <v>333</v>
      </c>
      <c r="C16" s="62">
        <v>72</v>
      </c>
      <c r="D16" s="62">
        <v>41</v>
      </c>
      <c r="E16" s="62">
        <v>8</v>
      </c>
      <c r="F16" s="62">
        <v>7</v>
      </c>
      <c r="G16" s="62"/>
      <c r="H16" s="62">
        <v>128</v>
      </c>
      <c r="J16" t="s">
        <v>152</v>
      </c>
      <c r="K16" t="s">
        <v>120</v>
      </c>
      <c r="L16" t="s">
        <v>67</v>
      </c>
      <c r="M16" s="65">
        <v>62</v>
      </c>
      <c r="N16" s="64">
        <v>67</v>
      </c>
      <c r="P16" s="65" t="s">
        <v>13</v>
      </c>
      <c r="Q16" t="s">
        <v>120</v>
      </c>
      <c r="R16" t="s">
        <v>66</v>
      </c>
      <c r="S16" s="64">
        <v>20</v>
      </c>
      <c r="T16">
        <v>6</v>
      </c>
    </row>
    <row r="17" spans="1:14" ht="15.75" thickBot="1">
      <c r="A17" s="66">
        <v>16</v>
      </c>
      <c r="B17" s="67" t="s">
        <v>50</v>
      </c>
      <c r="C17" s="68">
        <v>67</v>
      </c>
      <c r="D17" s="68">
        <v>26</v>
      </c>
      <c r="E17" s="68">
        <v>13</v>
      </c>
      <c r="F17" s="63">
        <v>21</v>
      </c>
      <c r="G17" s="68">
        <v>1</v>
      </c>
      <c r="H17" s="68">
        <v>127</v>
      </c>
      <c r="J17" t="s">
        <v>56</v>
      </c>
      <c r="K17" t="s">
        <v>120</v>
      </c>
      <c r="L17" t="s">
        <v>155</v>
      </c>
      <c r="M17" s="65">
        <v>63</v>
      </c>
      <c r="N17" s="64">
        <v>74</v>
      </c>
    </row>
    <row r="18" spans="1:8" ht="15.75" thickBot="1">
      <c r="A18" s="60">
        <v>17</v>
      </c>
      <c r="B18" s="61" t="s">
        <v>101</v>
      </c>
      <c r="C18" s="62">
        <v>72</v>
      </c>
      <c r="D18" s="62">
        <v>23</v>
      </c>
      <c r="E18" s="62">
        <v>15</v>
      </c>
      <c r="F18" s="62">
        <v>16</v>
      </c>
      <c r="G18" s="62"/>
      <c r="H18" s="62">
        <v>126</v>
      </c>
    </row>
    <row r="19" spans="1:8" ht="15.75" thickBot="1">
      <c r="A19" s="66">
        <v>17</v>
      </c>
      <c r="B19" s="67" t="s">
        <v>42</v>
      </c>
      <c r="C19" s="68">
        <v>65</v>
      </c>
      <c r="D19" s="68">
        <v>31</v>
      </c>
      <c r="E19" s="68">
        <v>14</v>
      </c>
      <c r="F19" s="68">
        <v>16</v>
      </c>
      <c r="G19" s="68"/>
      <c r="H19" s="68">
        <v>126</v>
      </c>
    </row>
    <row r="20" spans="1:20" ht="15.75" thickBot="1">
      <c r="A20" s="60">
        <v>19</v>
      </c>
      <c r="B20" s="61" t="s">
        <v>24</v>
      </c>
      <c r="C20" s="62">
        <v>68</v>
      </c>
      <c r="D20" s="62">
        <v>29</v>
      </c>
      <c r="E20" s="62">
        <v>13</v>
      </c>
      <c r="F20" s="62">
        <v>15</v>
      </c>
      <c r="G20" s="62"/>
      <c r="H20" s="62">
        <v>125</v>
      </c>
      <c r="P20" s="65" t="s">
        <v>13</v>
      </c>
      <c r="Q20" t="s">
        <v>120</v>
      </c>
      <c r="R20" s="65" t="s">
        <v>155</v>
      </c>
      <c r="S20">
        <v>6</v>
      </c>
      <c r="T20" s="64">
        <v>10</v>
      </c>
    </row>
    <row r="21" spans="1:20" ht="15.75" thickBot="1">
      <c r="A21" s="66">
        <v>20</v>
      </c>
      <c r="B21" s="67" t="s">
        <v>45</v>
      </c>
      <c r="C21" s="68">
        <v>60</v>
      </c>
      <c r="D21" s="68">
        <v>28</v>
      </c>
      <c r="E21" s="68">
        <v>21</v>
      </c>
      <c r="F21" s="68">
        <v>14</v>
      </c>
      <c r="G21" s="68"/>
      <c r="H21" s="68">
        <v>123</v>
      </c>
      <c r="P21" s="65" t="s">
        <v>54</v>
      </c>
      <c r="Q21" t="s">
        <v>120</v>
      </c>
      <c r="R21" s="65" t="s">
        <v>6</v>
      </c>
      <c r="S21" s="64">
        <v>9</v>
      </c>
      <c r="T21">
        <v>9</v>
      </c>
    </row>
    <row r="22" spans="1:8" ht="15.75" thickBot="1">
      <c r="A22" s="60">
        <v>21</v>
      </c>
      <c r="B22" s="61" t="s">
        <v>334</v>
      </c>
      <c r="C22" s="62">
        <v>60</v>
      </c>
      <c r="D22" s="62">
        <v>30</v>
      </c>
      <c r="E22" s="62">
        <v>17</v>
      </c>
      <c r="F22" s="62">
        <v>13</v>
      </c>
      <c r="G22" s="62"/>
      <c r="H22" s="62">
        <v>120</v>
      </c>
    </row>
    <row r="23" spans="1:8" ht="15.75" thickBot="1">
      <c r="A23" s="66">
        <v>22</v>
      </c>
      <c r="B23" s="67" t="s">
        <v>67</v>
      </c>
      <c r="C23" s="68">
        <v>67</v>
      </c>
      <c r="D23" s="68">
        <v>28</v>
      </c>
      <c r="E23" s="68">
        <v>12</v>
      </c>
      <c r="F23" s="68">
        <v>10</v>
      </c>
      <c r="G23" s="68"/>
      <c r="H23" s="68">
        <v>117</v>
      </c>
    </row>
    <row r="24" spans="1:8" ht="15.75" thickBot="1">
      <c r="A24" s="60">
        <v>23</v>
      </c>
      <c r="B24" s="61" t="s">
        <v>32</v>
      </c>
      <c r="C24" s="62">
        <v>66</v>
      </c>
      <c r="D24" s="62">
        <v>31</v>
      </c>
      <c r="E24" s="62">
        <v>9</v>
      </c>
      <c r="F24" s="62">
        <v>9</v>
      </c>
      <c r="G24" s="62"/>
      <c r="H24" s="62">
        <v>115</v>
      </c>
    </row>
    <row r="25" spans="1:20" ht="15.75" thickBot="1">
      <c r="A25" s="66">
        <v>24</v>
      </c>
      <c r="B25" s="67" t="s">
        <v>43</v>
      </c>
      <c r="C25" s="68">
        <v>59</v>
      </c>
      <c r="D25" s="68">
        <v>26</v>
      </c>
      <c r="E25" s="68">
        <v>11</v>
      </c>
      <c r="F25" s="68">
        <v>16</v>
      </c>
      <c r="G25" s="68"/>
      <c r="H25" s="68">
        <v>112</v>
      </c>
      <c r="P25" s="65" t="s">
        <v>54</v>
      </c>
      <c r="Q25" t="s">
        <v>120</v>
      </c>
      <c r="R25" s="65" t="s">
        <v>155</v>
      </c>
      <c r="S25" s="64">
        <v>3</v>
      </c>
      <c r="T25">
        <v>3</v>
      </c>
    </row>
    <row r="26" spans="1:8" ht="15.75" thickBot="1">
      <c r="A26" s="60">
        <v>25</v>
      </c>
      <c r="B26" s="61" t="s">
        <v>154</v>
      </c>
      <c r="C26" s="62">
        <v>71</v>
      </c>
      <c r="D26" s="62">
        <v>25</v>
      </c>
      <c r="E26" s="62">
        <v>15</v>
      </c>
      <c r="F26" s="62">
        <v>0</v>
      </c>
      <c r="G26" s="62"/>
      <c r="H26" s="62">
        <v>111</v>
      </c>
    </row>
    <row r="27" spans="1:8" ht="15.75" thickBot="1">
      <c r="A27" s="66">
        <v>25</v>
      </c>
      <c r="B27" s="67" t="s">
        <v>152</v>
      </c>
      <c r="C27" s="68">
        <v>62</v>
      </c>
      <c r="D27" s="68">
        <v>29</v>
      </c>
      <c r="E27" s="68">
        <v>8</v>
      </c>
      <c r="F27" s="68">
        <v>12</v>
      </c>
      <c r="G27" s="68"/>
      <c r="H27" s="68">
        <v>111</v>
      </c>
    </row>
    <row r="28" spans="1:8" ht="15.75" thickBot="1">
      <c r="A28" s="60">
        <v>27</v>
      </c>
      <c r="B28" s="61" t="s">
        <v>48</v>
      </c>
      <c r="C28" s="62">
        <v>50</v>
      </c>
      <c r="D28" s="62">
        <v>29</v>
      </c>
      <c r="E28" s="62">
        <v>18</v>
      </c>
      <c r="F28" s="62">
        <v>13</v>
      </c>
      <c r="G28" s="62"/>
      <c r="H28" s="62">
        <v>110</v>
      </c>
    </row>
    <row r="29" spans="1:8" ht="15.75" thickBot="1">
      <c r="A29" s="66">
        <v>28</v>
      </c>
      <c r="B29" s="67" t="s">
        <v>49</v>
      </c>
      <c r="C29" s="63">
        <v>80</v>
      </c>
      <c r="D29" s="68">
        <v>16</v>
      </c>
      <c r="E29" s="68">
        <v>13</v>
      </c>
      <c r="F29" s="68">
        <v>0</v>
      </c>
      <c r="G29" s="68">
        <v>1</v>
      </c>
      <c r="H29" s="68">
        <v>109</v>
      </c>
    </row>
    <row r="30" spans="1:8" ht="15.75" thickBot="1">
      <c r="A30" s="60">
        <v>29</v>
      </c>
      <c r="B30" s="61" t="s">
        <v>17</v>
      </c>
      <c r="C30" s="62">
        <v>65</v>
      </c>
      <c r="D30" s="62">
        <v>30</v>
      </c>
      <c r="E30" s="62">
        <v>12</v>
      </c>
      <c r="F30" s="62">
        <v>0</v>
      </c>
      <c r="G30" s="62"/>
      <c r="H30" s="62">
        <v>107</v>
      </c>
    </row>
    <row r="31" spans="1:8" ht="15.75" thickBot="1">
      <c r="A31" s="66">
        <v>29</v>
      </c>
      <c r="B31" s="67" t="s">
        <v>61</v>
      </c>
      <c r="C31" s="68">
        <v>53</v>
      </c>
      <c r="D31" s="68">
        <v>31</v>
      </c>
      <c r="E31" s="68">
        <v>6</v>
      </c>
      <c r="F31" s="68">
        <v>17</v>
      </c>
      <c r="G31" s="68"/>
      <c r="H31" s="68">
        <v>107</v>
      </c>
    </row>
    <row r="32" spans="1:8" ht="15.75" thickBot="1">
      <c r="A32" s="60">
        <v>31</v>
      </c>
      <c r="B32" s="61" t="s">
        <v>161</v>
      </c>
      <c r="C32" s="62">
        <v>74</v>
      </c>
      <c r="D32" s="62">
        <v>0</v>
      </c>
      <c r="E32" s="62">
        <v>10</v>
      </c>
      <c r="F32" s="62">
        <v>18</v>
      </c>
      <c r="G32" s="62"/>
      <c r="H32" s="62">
        <v>102</v>
      </c>
    </row>
    <row r="33" spans="1:8" ht="15.75" thickBot="1">
      <c r="A33" s="66">
        <v>32</v>
      </c>
      <c r="B33" s="67" t="s">
        <v>56</v>
      </c>
      <c r="C33" s="68">
        <v>63</v>
      </c>
      <c r="D33" s="68">
        <v>22</v>
      </c>
      <c r="E33" s="68">
        <v>7</v>
      </c>
      <c r="F33" s="68">
        <v>7</v>
      </c>
      <c r="G33" s="68"/>
      <c r="H33" s="68">
        <v>99</v>
      </c>
    </row>
  </sheetData>
  <sheetProtection/>
  <hyperlinks>
    <hyperlink ref="C1" r:id="rId1" display="https://www.kicktipp.de/pokaltipp-wagner/tippuebersicht?spieltagIndex=1&amp;wertung=einzelwertung"/>
    <hyperlink ref="D1" r:id="rId2" display="https://www.kicktipp.de/pokaltipp-wagner/tippuebersicht?spieltagIndex=2&amp;wertung=einzelwertung"/>
    <hyperlink ref="E1" r:id="rId3" display="https://www.kicktipp.de/pokaltipp-wagner/tippuebersicht?spieltagIndex=3&amp;wertung=einzelwertung"/>
    <hyperlink ref="F1" r:id="rId4" display="https://www.kicktipp.de/pokaltipp-wagner/tippuebersicht?spieltagIndex=4&amp;wertung=einzelwertung"/>
    <hyperlink ref="G1" r:id="rId5" display="https://www.kicktipp.de/pokaltipp-wagner/gesamtuebersicht?&amp;sortBy=siege"/>
    <hyperlink ref="H1" r:id="rId6" display="https://www.kicktipp.de/pokaltipp-wagner/gesamtuebersicht?&amp;sortBy=gesamtpunkte"/>
  </hyperlinks>
  <printOptions/>
  <pageMargins left="0.7" right="0.7" top="0.787401575" bottom="0.787401575" header="0.3" footer="0.3"/>
  <pageSetup horizontalDpi="600" verticalDpi="600" orientation="portrait" paperSize="9" r:id="rId7"/>
  <headerFooter>
    <oddFooter>&amp;C&amp;1#&amp;"Calibri"&amp;10&amp;K000000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5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5"/>
  <cols>
    <col min="1" max="1" width="17.7109375" style="40" bestFit="1" customWidth="1"/>
    <col min="2" max="2" width="7.140625" style="41" bestFit="1" customWidth="1"/>
    <col min="3" max="3" width="9.140625" style="41" bestFit="1" customWidth="1"/>
    <col min="4" max="6" width="9.140625" style="40" bestFit="1" customWidth="1"/>
    <col min="7" max="7" width="8.57421875" style="40" bestFit="1" customWidth="1"/>
    <col min="8" max="8" width="5.8515625" style="40" bestFit="1" customWidth="1"/>
    <col min="9" max="9" width="7.00390625" style="40" bestFit="1" customWidth="1"/>
    <col min="10" max="10" width="11.421875" style="40" customWidth="1"/>
    <col min="11" max="11" width="13.7109375" style="40" bestFit="1" customWidth="1"/>
    <col min="12" max="12" width="7.7109375" style="40" bestFit="1" customWidth="1"/>
    <col min="13" max="13" width="5.00390625" style="40" bestFit="1" customWidth="1"/>
    <col min="14" max="14" width="4.7109375" style="40" bestFit="1" customWidth="1"/>
    <col min="15" max="18" width="5.00390625" style="40" bestFit="1" customWidth="1"/>
    <col min="19" max="19" width="3.28125" style="40" bestFit="1" customWidth="1"/>
    <col min="20" max="20" width="5.00390625" style="40" bestFit="1" customWidth="1"/>
    <col min="21" max="21" width="4.28125" style="40" bestFit="1" customWidth="1"/>
    <col min="22" max="22" width="6.421875" style="40" bestFit="1" customWidth="1"/>
    <col min="23" max="23" width="7.7109375" style="40" bestFit="1" customWidth="1"/>
    <col min="24" max="24" width="7.00390625" style="40" bestFit="1" customWidth="1"/>
    <col min="25" max="16384" width="11.421875" style="40" customWidth="1"/>
  </cols>
  <sheetData>
    <row r="1" spans="1:24" ht="15">
      <c r="A1" s="53"/>
      <c r="B1" s="54" t="s">
        <v>133</v>
      </c>
      <c r="C1" s="54" t="s">
        <v>324</v>
      </c>
      <c r="D1" s="54" t="s">
        <v>325</v>
      </c>
      <c r="E1" s="54" t="s">
        <v>326</v>
      </c>
      <c r="F1" s="54" t="s">
        <v>327</v>
      </c>
      <c r="G1" s="54" t="s">
        <v>328</v>
      </c>
      <c r="H1" s="53" t="s">
        <v>107</v>
      </c>
      <c r="I1" s="53"/>
      <c r="L1" s="40" t="s">
        <v>604</v>
      </c>
      <c r="M1" s="40" t="s">
        <v>605</v>
      </c>
      <c r="N1" s="40" t="s">
        <v>606</v>
      </c>
      <c r="O1" s="40" t="s">
        <v>607</v>
      </c>
      <c r="P1" s="40" t="s">
        <v>608</v>
      </c>
      <c r="Q1" s="40" t="s">
        <v>609</v>
      </c>
      <c r="R1" s="40" t="s">
        <v>610</v>
      </c>
      <c r="S1" s="40" t="s">
        <v>460</v>
      </c>
      <c r="T1" s="40" t="s">
        <v>611</v>
      </c>
      <c r="U1" s="40" t="s">
        <v>612</v>
      </c>
      <c r="V1" s="40" t="s">
        <v>613</v>
      </c>
      <c r="W1" s="40" t="s">
        <v>614</v>
      </c>
      <c r="X1" s="40" t="s">
        <v>615</v>
      </c>
    </row>
    <row r="2" spans="1:16" ht="15">
      <c r="A2" s="53" t="s">
        <v>6</v>
      </c>
      <c r="B2" s="55">
        <v>-85</v>
      </c>
      <c r="C2" s="55">
        <v>73</v>
      </c>
      <c r="D2" s="55">
        <v>0</v>
      </c>
      <c r="E2" s="55">
        <v>16.66</v>
      </c>
      <c r="F2" s="55">
        <v>64.33</v>
      </c>
      <c r="G2" s="55">
        <v>75</v>
      </c>
      <c r="H2" s="56">
        <v>28</v>
      </c>
      <c r="I2" s="57">
        <v>171.99</v>
      </c>
      <c r="K2" s="40" t="s">
        <v>48</v>
      </c>
      <c r="L2" s="40">
        <v>25</v>
      </c>
      <c r="P2" s="40">
        <v>25</v>
      </c>
    </row>
    <row r="3" spans="1:24" ht="15">
      <c r="A3" s="53" t="s">
        <v>58</v>
      </c>
      <c r="B3" s="55">
        <v>-85</v>
      </c>
      <c r="C3" s="55">
        <v>29</v>
      </c>
      <c r="D3" s="55">
        <v>58</v>
      </c>
      <c r="E3" s="55">
        <v>35</v>
      </c>
      <c r="F3" s="55">
        <v>58</v>
      </c>
      <c r="G3" s="55">
        <v>66</v>
      </c>
      <c r="H3" s="56">
        <v>7.5</v>
      </c>
      <c r="I3" s="57">
        <v>168.5</v>
      </c>
      <c r="K3" s="40" t="s">
        <v>451</v>
      </c>
      <c r="L3" s="40">
        <v>50</v>
      </c>
      <c r="O3" s="40">
        <v>25</v>
      </c>
      <c r="U3" s="40">
        <v>10</v>
      </c>
      <c r="X3" s="40">
        <v>15</v>
      </c>
    </row>
    <row r="4" spans="1:22" ht="15">
      <c r="A4" s="53" t="s">
        <v>54</v>
      </c>
      <c r="B4" s="55">
        <v>-85</v>
      </c>
      <c r="C4" s="55">
        <v>23.33</v>
      </c>
      <c r="D4" s="55">
        <v>51.83</v>
      </c>
      <c r="E4" s="55">
        <v>31</v>
      </c>
      <c r="F4" s="55">
        <v>41.5</v>
      </c>
      <c r="G4" s="55">
        <v>57</v>
      </c>
      <c r="H4" s="56">
        <v>30</v>
      </c>
      <c r="I4" s="57">
        <v>149.66</v>
      </c>
      <c r="K4" s="40" t="s">
        <v>16</v>
      </c>
      <c r="L4" s="40">
        <v>35</v>
      </c>
      <c r="V4" s="40">
        <v>35</v>
      </c>
    </row>
    <row r="5" spans="1:24" ht="15">
      <c r="A5" s="53" t="s">
        <v>154</v>
      </c>
      <c r="B5" s="55">
        <v>-85</v>
      </c>
      <c r="C5" s="55">
        <v>33</v>
      </c>
      <c r="D5" s="55">
        <v>81</v>
      </c>
      <c r="E5" s="55">
        <v>31</v>
      </c>
      <c r="F5" s="55">
        <v>0</v>
      </c>
      <c r="G5" s="55">
        <v>48</v>
      </c>
      <c r="H5" s="56">
        <v>0</v>
      </c>
      <c r="I5" s="57">
        <v>108</v>
      </c>
      <c r="K5" s="40" t="s">
        <v>58</v>
      </c>
      <c r="L5" s="40">
        <v>18.33</v>
      </c>
      <c r="O5" s="40">
        <v>3.33</v>
      </c>
      <c r="U5" s="40">
        <v>10</v>
      </c>
      <c r="X5" s="40">
        <v>5</v>
      </c>
    </row>
    <row r="6" spans="1:13" ht="15">
      <c r="A6" s="53" t="s">
        <v>68</v>
      </c>
      <c r="B6" s="55">
        <v>-75</v>
      </c>
      <c r="C6" s="55">
        <v>62.5</v>
      </c>
      <c r="D6" s="55">
        <v>0</v>
      </c>
      <c r="E6" s="55">
        <v>25</v>
      </c>
      <c r="F6" s="55">
        <v>33</v>
      </c>
      <c r="G6" s="55">
        <v>30</v>
      </c>
      <c r="H6" s="56">
        <v>0</v>
      </c>
      <c r="I6" s="57">
        <v>75.5</v>
      </c>
      <c r="K6" s="40" t="s">
        <v>17</v>
      </c>
      <c r="L6" s="40">
        <v>8.33</v>
      </c>
      <c r="M6" s="40">
        <v>8.33</v>
      </c>
    </row>
    <row r="7" spans="1:21" ht="15">
      <c r="A7" s="53" t="s">
        <v>11</v>
      </c>
      <c r="B7" s="55">
        <v>-75</v>
      </c>
      <c r="C7" s="55">
        <v>29</v>
      </c>
      <c r="D7" s="55">
        <v>37.33</v>
      </c>
      <c r="E7" s="55">
        <v>33</v>
      </c>
      <c r="F7" s="55">
        <v>0</v>
      </c>
      <c r="G7" s="55">
        <v>39</v>
      </c>
      <c r="H7" s="56">
        <v>0</v>
      </c>
      <c r="I7" s="57">
        <v>63.33</v>
      </c>
      <c r="K7" s="40" t="s">
        <v>100</v>
      </c>
      <c r="L7" s="40">
        <v>20</v>
      </c>
      <c r="N7" s="40">
        <v>10</v>
      </c>
      <c r="U7" s="40">
        <v>10</v>
      </c>
    </row>
    <row r="8" spans="1:20" ht="15">
      <c r="A8" s="53" t="s">
        <v>26</v>
      </c>
      <c r="B8" s="55">
        <v>-75</v>
      </c>
      <c r="C8" s="55">
        <v>15.83</v>
      </c>
      <c r="D8" s="55">
        <v>10</v>
      </c>
      <c r="E8" s="55">
        <v>34</v>
      </c>
      <c r="F8" s="55">
        <v>78.5</v>
      </c>
      <c r="G8" s="55">
        <v>0</v>
      </c>
      <c r="H8" s="56">
        <v>0</v>
      </c>
      <c r="I8" s="57">
        <v>63.33</v>
      </c>
      <c r="K8" s="40" t="s">
        <v>5</v>
      </c>
      <c r="L8" s="40">
        <v>40</v>
      </c>
      <c r="S8" s="40">
        <v>15</v>
      </c>
      <c r="T8" s="40">
        <v>25</v>
      </c>
    </row>
    <row r="9" spans="1:23" ht="15">
      <c r="A9" s="53" t="s">
        <v>56</v>
      </c>
      <c r="B9" s="55">
        <v>-85</v>
      </c>
      <c r="C9" s="55">
        <v>0</v>
      </c>
      <c r="D9" s="55">
        <v>23.33</v>
      </c>
      <c r="E9" s="55">
        <v>41.5</v>
      </c>
      <c r="F9" s="55">
        <v>68.5</v>
      </c>
      <c r="G9" s="55">
        <v>0</v>
      </c>
      <c r="H9" s="56">
        <v>0</v>
      </c>
      <c r="I9" s="57">
        <v>48.33</v>
      </c>
      <c r="K9" s="40" t="s">
        <v>53</v>
      </c>
      <c r="L9" s="40">
        <v>37.5</v>
      </c>
      <c r="P9" s="40">
        <v>12.5</v>
      </c>
      <c r="W9" s="40">
        <v>25</v>
      </c>
    </row>
    <row r="10" spans="1:24" ht="15">
      <c r="A10" s="53" t="s">
        <v>329</v>
      </c>
      <c r="B10" s="55">
        <v>-85</v>
      </c>
      <c r="C10" s="55">
        <v>33</v>
      </c>
      <c r="D10" s="55">
        <v>35</v>
      </c>
      <c r="E10" s="55">
        <v>33</v>
      </c>
      <c r="F10" s="55">
        <v>0</v>
      </c>
      <c r="G10" s="55">
        <v>0</v>
      </c>
      <c r="H10" s="56">
        <v>31.5</v>
      </c>
      <c r="I10" s="57">
        <v>47.5</v>
      </c>
      <c r="K10" s="40" t="s">
        <v>153</v>
      </c>
      <c r="L10" s="40">
        <v>116.25</v>
      </c>
      <c r="R10" s="40">
        <v>6.25</v>
      </c>
      <c r="U10" s="40">
        <v>10</v>
      </c>
      <c r="V10" s="40">
        <v>35</v>
      </c>
      <c r="W10" s="40">
        <v>25</v>
      </c>
      <c r="X10" s="40">
        <v>40</v>
      </c>
    </row>
    <row r="11" spans="1:17" ht="15">
      <c r="A11" s="53" t="s">
        <v>50</v>
      </c>
      <c r="B11" s="55">
        <v>-85</v>
      </c>
      <c r="C11" s="55">
        <v>31</v>
      </c>
      <c r="D11" s="55">
        <v>5</v>
      </c>
      <c r="E11" s="55">
        <v>27.5</v>
      </c>
      <c r="F11" s="55">
        <v>43.33</v>
      </c>
      <c r="G11" s="55">
        <v>0</v>
      </c>
      <c r="H11" s="56">
        <v>20</v>
      </c>
      <c r="I11" s="57">
        <v>41.83</v>
      </c>
      <c r="K11" s="40" t="s">
        <v>452</v>
      </c>
      <c r="L11" s="40">
        <v>16.66</v>
      </c>
      <c r="M11" s="40">
        <v>8.33</v>
      </c>
      <c r="Q11" s="40">
        <v>8.33</v>
      </c>
    </row>
    <row r="12" spans="1:18" ht="15">
      <c r="A12" s="53" t="s">
        <v>55</v>
      </c>
      <c r="B12" s="55">
        <v>-75</v>
      </c>
      <c r="C12" s="55">
        <v>20</v>
      </c>
      <c r="D12" s="55">
        <v>52</v>
      </c>
      <c r="E12" s="55">
        <v>0</v>
      </c>
      <c r="F12" s="55">
        <v>42.33</v>
      </c>
      <c r="G12" s="55">
        <v>0</v>
      </c>
      <c r="H12" s="56">
        <v>0</v>
      </c>
      <c r="I12" s="57">
        <v>39.33</v>
      </c>
      <c r="K12" s="40" t="s">
        <v>445</v>
      </c>
      <c r="L12" s="40">
        <v>6.25</v>
      </c>
      <c r="R12" s="40">
        <v>6.25</v>
      </c>
    </row>
    <row r="13" spans="1:15" ht="15">
      <c r="A13" s="53" t="s">
        <v>36</v>
      </c>
      <c r="B13" s="55">
        <v>-75</v>
      </c>
      <c r="C13" s="55">
        <v>56</v>
      </c>
      <c r="D13" s="55">
        <v>0</v>
      </c>
      <c r="E13" s="55">
        <v>57.33</v>
      </c>
      <c r="F13" s="55">
        <v>0</v>
      </c>
      <c r="G13" s="55">
        <v>0</v>
      </c>
      <c r="H13" s="56">
        <v>0</v>
      </c>
      <c r="I13" s="57">
        <v>38.33</v>
      </c>
      <c r="K13" s="40" t="s">
        <v>155</v>
      </c>
      <c r="L13" s="40">
        <v>15</v>
      </c>
      <c r="O13" s="40">
        <v>15</v>
      </c>
    </row>
    <row r="14" spans="1:12" ht="15">
      <c r="A14" s="53" t="s">
        <v>16</v>
      </c>
      <c r="B14" s="55">
        <v>-75</v>
      </c>
      <c r="C14" s="55">
        <v>0</v>
      </c>
      <c r="D14" s="55">
        <v>71</v>
      </c>
      <c r="E14" s="55">
        <v>15</v>
      </c>
      <c r="F14" s="55">
        <v>25</v>
      </c>
      <c r="G14" s="55">
        <v>0</v>
      </c>
      <c r="H14" s="56">
        <v>0</v>
      </c>
      <c r="I14" s="57">
        <v>36</v>
      </c>
      <c r="K14" s="40" t="s">
        <v>454</v>
      </c>
      <c r="L14" s="40">
        <v>0</v>
      </c>
    </row>
    <row r="15" spans="1:12" ht="15">
      <c r="A15" s="53" t="s">
        <v>152</v>
      </c>
      <c r="B15" s="55">
        <v>-85</v>
      </c>
      <c r="C15" s="55">
        <v>37.5</v>
      </c>
      <c r="D15" s="55">
        <v>27</v>
      </c>
      <c r="E15" s="55">
        <v>56</v>
      </c>
      <c r="F15" s="55">
        <v>0</v>
      </c>
      <c r="G15" s="55">
        <v>0</v>
      </c>
      <c r="H15" s="56">
        <v>0</v>
      </c>
      <c r="I15" s="57">
        <v>35.5</v>
      </c>
      <c r="K15" s="40" t="s">
        <v>60</v>
      </c>
      <c r="L15" s="40">
        <v>0</v>
      </c>
    </row>
    <row r="16" spans="1:12" ht="15">
      <c r="A16" s="53" t="s">
        <v>155</v>
      </c>
      <c r="B16" s="55">
        <v>-85</v>
      </c>
      <c r="C16" s="55">
        <v>31</v>
      </c>
      <c r="D16" s="55">
        <v>41.33</v>
      </c>
      <c r="E16" s="55">
        <v>15</v>
      </c>
      <c r="F16" s="55">
        <v>8.33</v>
      </c>
      <c r="G16" s="55">
        <v>0</v>
      </c>
      <c r="H16" s="56">
        <v>20</v>
      </c>
      <c r="I16" s="57">
        <v>30.659999999999997</v>
      </c>
      <c r="K16" s="40" t="s">
        <v>32</v>
      </c>
      <c r="L16" s="40">
        <v>0</v>
      </c>
    </row>
    <row r="17" spans="1:23" ht="15">
      <c r="A17" s="53" t="s">
        <v>49</v>
      </c>
      <c r="B17" s="55">
        <v>-85</v>
      </c>
      <c r="C17" s="55">
        <v>39</v>
      </c>
      <c r="D17" s="55">
        <v>0</v>
      </c>
      <c r="E17" s="55">
        <v>56.66</v>
      </c>
      <c r="F17" s="55">
        <v>0</v>
      </c>
      <c r="G17" s="55">
        <v>0</v>
      </c>
      <c r="H17" s="56">
        <v>20</v>
      </c>
      <c r="I17" s="57">
        <v>30.659999999999997</v>
      </c>
      <c r="K17" s="40" t="s">
        <v>449</v>
      </c>
      <c r="L17" s="40">
        <v>56.66</v>
      </c>
      <c r="M17" s="40">
        <v>8.33</v>
      </c>
      <c r="O17" s="40">
        <v>3.33</v>
      </c>
      <c r="S17" s="40">
        <v>5</v>
      </c>
      <c r="W17" s="40">
        <v>40</v>
      </c>
    </row>
    <row r="18" spans="1:24" ht="15">
      <c r="A18" s="53" t="s">
        <v>5</v>
      </c>
      <c r="B18" s="55">
        <v>-75</v>
      </c>
      <c r="C18" s="55">
        <v>0</v>
      </c>
      <c r="D18" s="55">
        <v>18.33</v>
      </c>
      <c r="E18" s="55">
        <v>49</v>
      </c>
      <c r="F18" s="55">
        <v>33</v>
      </c>
      <c r="G18" s="55">
        <v>0</v>
      </c>
      <c r="H18" s="56">
        <v>0</v>
      </c>
      <c r="I18" s="57">
        <v>25.33</v>
      </c>
      <c r="K18" s="40" t="s">
        <v>446</v>
      </c>
      <c r="L18" s="40">
        <v>42.5</v>
      </c>
      <c r="T18" s="40">
        <v>12.5</v>
      </c>
      <c r="X18" s="40">
        <v>30</v>
      </c>
    </row>
    <row r="19" spans="1:12" ht="15">
      <c r="A19" s="53" t="s">
        <v>64</v>
      </c>
      <c r="B19" s="55">
        <v>-75</v>
      </c>
      <c r="C19" s="55">
        <v>12.5</v>
      </c>
      <c r="D19" s="55">
        <v>0</v>
      </c>
      <c r="E19" s="55">
        <v>39</v>
      </c>
      <c r="F19" s="55">
        <v>39.33</v>
      </c>
      <c r="G19" s="55">
        <v>0</v>
      </c>
      <c r="H19" s="56">
        <v>0</v>
      </c>
      <c r="I19" s="57">
        <v>15.829999999999998</v>
      </c>
      <c r="K19" s="40" t="s">
        <v>332</v>
      </c>
      <c r="L19" s="40">
        <v>0</v>
      </c>
    </row>
    <row r="20" spans="1:14" ht="15">
      <c r="A20" s="53" t="s">
        <v>153</v>
      </c>
      <c r="B20" s="55">
        <v>-75</v>
      </c>
      <c r="C20" s="55">
        <v>16.66</v>
      </c>
      <c r="D20" s="55">
        <v>39.33</v>
      </c>
      <c r="E20" s="55">
        <v>31</v>
      </c>
      <c r="F20" s="55">
        <v>0</v>
      </c>
      <c r="G20" s="55">
        <v>0</v>
      </c>
      <c r="H20" s="56">
        <v>0</v>
      </c>
      <c r="I20" s="57">
        <v>11.989999999999995</v>
      </c>
      <c r="K20" s="40" t="s">
        <v>46</v>
      </c>
      <c r="L20" s="40">
        <v>20</v>
      </c>
      <c r="N20" s="40">
        <v>20</v>
      </c>
    </row>
    <row r="21" spans="1:21" ht="15">
      <c r="A21" s="53" t="s">
        <v>63</v>
      </c>
      <c r="B21" s="55">
        <v>-75</v>
      </c>
      <c r="C21" s="55">
        <v>0</v>
      </c>
      <c r="D21" s="55">
        <v>54</v>
      </c>
      <c r="E21" s="55">
        <v>0</v>
      </c>
      <c r="F21" s="55">
        <v>29</v>
      </c>
      <c r="G21" s="55">
        <v>0</v>
      </c>
      <c r="H21" s="56">
        <v>0</v>
      </c>
      <c r="I21" s="57">
        <v>8</v>
      </c>
      <c r="K21" s="40" t="s">
        <v>57</v>
      </c>
      <c r="L21" s="40">
        <v>35</v>
      </c>
      <c r="R21" s="40">
        <v>25</v>
      </c>
      <c r="U21" s="40">
        <v>10</v>
      </c>
    </row>
    <row r="22" spans="1:24" ht="15">
      <c r="A22" s="53" t="s">
        <v>59</v>
      </c>
      <c r="B22" s="55">
        <v>-75</v>
      </c>
      <c r="C22" s="55">
        <v>2.5</v>
      </c>
      <c r="D22" s="55">
        <v>43.5</v>
      </c>
      <c r="E22" s="55">
        <v>10</v>
      </c>
      <c r="F22" s="55">
        <v>27</v>
      </c>
      <c r="G22" s="55">
        <v>0</v>
      </c>
      <c r="H22" s="56">
        <v>0</v>
      </c>
      <c r="I22" s="57">
        <v>8</v>
      </c>
      <c r="K22" s="40" t="s">
        <v>459</v>
      </c>
      <c r="L22" s="40">
        <v>30</v>
      </c>
      <c r="M22" s="40">
        <v>25</v>
      </c>
      <c r="X22" s="40">
        <v>5</v>
      </c>
    </row>
    <row r="23" spans="1:24" ht="15">
      <c r="A23" s="53" t="s">
        <v>330</v>
      </c>
      <c r="B23" s="55">
        <v>-85</v>
      </c>
      <c r="C23" s="55">
        <v>0</v>
      </c>
      <c r="D23" s="55">
        <v>0</v>
      </c>
      <c r="E23" s="55">
        <v>0</v>
      </c>
      <c r="F23" s="55">
        <v>27</v>
      </c>
      <c r="G23" s="55">
        <v>0</v>
      </c>
      <c r="H23" s="56">
        <v>60</v>
      </c>
      <c r="I23" s="57">
        <v>2</v>
      </c>
      <c r="K23" s="40" t="s">
        <v>456</v>
      </c>
      <c r="L23" s="40">
        <v>43.33</v>
      </c>
      <c r="N23" s="40">
        <v>20</v>
      </c>
      <c r="Q23" s="40">
        <v>8.33</v>
      </c>
      <c r="U23" s="40">
        <v>10</v>
      </c>
      <c r="X23" s="40">
        <v>5</v>
      </c>
    </row>
    <row r="24" spans="1:20" ht="15">
      <c r="A24" s="53" t="s">
        <v>32</v>
      </c>
      <c r="B24" s="55">
        <v>-85</v>
      </c>
      <c r="C24" s="55">
        <v>0</v>
      </c>
      <c r="D24" s="55">
        <v>54.5</v>
      </c>
      <c r="E24" s="55">
        <v>27</v>
      </c>
      <c r="F24" s="55">
        <v>0</v>
      </c>
      <c r="G24" s="55">
        <v>0</v>
      </c>
      <c r="H24" s="56">
        <v>0</v>
      </c>
      <c r="I24" s="57">
        <v>-3.5</v>
      </c>
      <c r="K24" s="40" t="s">
        <v>35</v>
      </c>
      <c r="L24" s="40">
        <v>12.5</v>
      </c>
      <c r="T24" s="40">
        <v>12.5</v>
      </c>
    </row>
    <row r="25" spans="1:15" ht="15">
      <c r="A25" s="53" t="s">
        <v>13</v>
      </c>
      <c r="B25" s="55">
        <v>-85</v>
      </c>
      <c r="C25" s="55">
        <v>0</v>
      </c>
      <c r="D25" s="55">
        <v>29</v>
      </c>
      <c r="E25" s="55">
        <v>29.5</v>
      </c>
      <c r="F25" s="55">
        <v>0</v>
      </c>
      <c r="G25" s="55">
        <v>0</v>
      </c>
      <c r="H25" s="56">
        <v>21.5</v>
      </c>
      <c r="I25" s="57">
        <v>-5</v>
      </c>
      <c r="K25" s="40" t="s">
        <v>154</v>
      </c>
      <c r="L25" s="40">
        <v>3.33</v>
      </c>
      <c r="O25" s="40">
        <v>3.33</v>
      </c>
    </row>
    <row r="26" spans="1:18" ht="15">
      <c r="A26" s="53" t="s">
        <v>24</v>
      </c>
      <c r="B26" s="55">
        <v>-85</v>
      </c>
      <c r="C26" s="55">
        <v>58.5</v>
      </c>
      <c r="D26" s="55">
        <v>0</v>
      </c>
      <c r="E26" s="55">
        <v>0</v>
      </c>
      <c r="F26" s="55">
        <v>20</v>
      </c>
      <c r="G26" s="55">
        <v>0</v>
      </c>
      <c r="H26" s="56">
        <v>0</v>
      </c>
      <c r="I26" s="57">
        <v>-6.5</v>
      </c>
      <c r="K26" s="40" t="s">
        <v>49</v>
      </c>
      <c r="L26" s="40">
        <v>6.25</v>
      </c>
      <c r="R26" s="40">
        <v>6.25</v>
      </c>
    </row>
    <row r="27" spans="1:24" ht="15">
      <c r="A27" s="53" t="s">
        <v>46</v>
      </c>
      <c r="B27" s="55">
        <v>-75</v>
      </c>
      <c r="C27" s="55">
        <v>0</v>
      </c>
      <c r="D27" s="55">
        <v>29</v>
      </c>
      <c r="E27" s="55">
        <v>0</v>
      </c>
      <c r="F27" s="55">
        <v>37.5</v>
      </c>
      <c r="G27" s="55">
        <v>0</v>
      </c>
      <c r="H27" s="56">
        <v>0</v>
      </c>
      <c r="I27" s="57">
        <v>-8.5</v>
      </c>
      <c r="K27" s="40" t="s">
        <v>67</v>
      </c>
      <c r="L27" s="40">
        <v>40</v>
      </c>
      <c r="S27" s="40">
        <v>5</v>
      </c>
      <c r="U27" s="40">
        <v>10</v>
      </c>
      <c r="W27" s="40">
        <v>10</v>
      </c>
      <c r="X27" s="40">
        <v>15</v>
      </c>
    </row>
    <row r="28" spans="1:19" ht="15">
      <c r="A28" s="53" t="s">
        <v>101</v>
      </c>
      <c r="B28" s="55">
        <v>-85</v>
      </c>
      <c r="C28" s="55">
        <v>0</v>
      </c>
      <c r="D28" s="55">
        <v>68.83</v>
      </c>
      <c r="E28" s="55">
        <v>0</v>
      </c>
      <c r="F28" s="55">
        <v>0</v>
      </c>
      <c r="G28" s="55">
        <v>0</v>
      </c>
      <c r="H28" s="56">
        <v>0</v>
      </c>
      <c r="I28" s="57">
        <v>-16.17</v>
      </c>
      <c r="K28" s="40" t="s">
        <v>56</v>
      </c>
      <c r="L28" s="40">
        <v>25</v>
      </c>
      <c r="S28" s="40">
        <v>25</v>
      </c>
    </row>
    <row r="29" spans="1:18" ht="15">
      <c r="A29" s="53" t="s">
        <v>52</v>
      </c>
      <c r="B29" s="55">
        <v>-85</v>
      </c>
      <c r="C29" s="55">
        <v>8.33</v>
      </c>
      <c r="D29" s="55">
        <v>25</v>
      </c>
      <c r="E29" s="55">
        <v>0</v>
      </c>
      <c r="F29" s="55">
        <v>25</v>
      </c>
      <c r="G29" s="55">
        <v>0</v>
      </c>
      <c r="H29" s="56">
        <v>9</v>
      </c>
      <c r="I29" s="57">
        <v>-17.67</v>
      </c>
      <c r="K29" s="40" t="s">
        <v>59</v>
      </c>
      <c r="L29" s="40">
        <v>6.25</v>
      </c>
      <c r="R29" s="40">
        <v>6.25</v>
      </c>
    </row>
    <row r="30" spans="1:17" ht="15">
      <c r="A30" s="53" t="s">
        <v>331</v>
      </c>
      <c r="B30" s="55">
        <v>-75</v>
      </c>
      <c r="C30" s="55">
        <v>29</v>
      </c>
      <c r="D30" s="55">
        <v>0</v>
      </c>
      <c r="E30" s="55">
        <v>28.33</v>
      </c>
      <c r="F30" s="55">
        <v>0</v>
      </c>
      <c r="G30" s="55">
        <v>0</v>
      </c>
      <c r="H30" s="56">
        <v>0</v>
      </c>
      <c r="I30" s="57">
        <v>-17.67</v>
      </c>
      <c r="K30" s="40" t="s">
        <v>27</v>
      </c>
      <c r="L30" s="40">
        <v>25</v>
      </c>
      <c r="Q30" s="40">
        <v>25</v>
      </c>
    </row>
    <row r="31" spans="1:24" ht="15">
      <c r="A31" s="53" t="s">
        <v>2</v>
      </c>
      <c r="B31" s="55">
        <v>-75</v>
      </c>
      <c r="C31" s="55">
        <v>56</v>
      </c>
      <c r="D31" s="55">
        <v>0</v>
      </c>
      <c r="E31" s="55">
        <v>0</v>
      </c>
      <c r="F31" s="55">
        <v>0</v>
      </c>
      <c r="G31" s="55">
        <v>0</v>
      </c>
      <c r="H31" s="56">
        <v>0</v>
      </c>
      <c r="I31" s="57">
        <v>-19</v>
      </c>
      <c r="K31" s="40" t="s">
        <v>447</v>
      </c>
      <c r="L31" s="40">
        <v>47.5</v>
      </c>
      <c r="P31" s="40">
        <v>12.5</v>
      </c>
      <c r="U31" s="40">
        <v>10</v>
      </c>
      <c r="V31" s="40">
        <v>20</v>
      </c>
      <c r="X31" s="40">
        <v>5</v>
      </c>
    </row>
    <row r="32" spans="1:17" ht="15">
      <c r="A32" s="53" t="s">
        <v>332</v>
      </c>
      <c r="B32" s="55">
        <v>-85</v>
      </c>
      <c r="C32" s="55">
        <v>43.66</v>
      </c>
      <c r="D32" s="55">
        <v>0</v>
      </c>
      <c r="E32" s="55">
        <v>3.33</v>
      </c>
      <c r="F32" s="55">
        <v>8.33</v>
      </c>
      <c r="G32" s="55">
        <v>0</v>
      </c>
      <c r="H32" s="56">
        <v>10</v>
      </c>
      <c r="I32" s="57">
        <v>-19.680000000000007</v>
      </c>
      <c r="K32" s="40" t="s">
        <v>54</v>
      </c>
      <c r="L32" s="40">
        <v>8.33</v>
      </c>
      <c r="Q32" s="40">
        <v>8.33</v>
      </c>
    </row>
    <row r="33" spans="1:22" ht="15">
      <c r="A33" s="53" t="s">
        <v>43</v>
      </c>
      <c r="B33" s="55">
        <v>-85</v>
      </c>
      <c r="C33" s="55">
        <v>35.33</v>
      </c>
      <c r="D33" s="55">
        <v>0</v>
      </c>
      <c r="E33" s="55">
        <v>0</v>
      </c>
      <c r="F33" s="55">
        <v>27</v>
      </c>
      <c r="G33" s="55">
        <v>0</v>
      </c>
      <c r="H33" s="56">
        <v>0</v>
      </c>
      <c r="I33" s="57">
        <v>-22.67</v>
      </c>
      <c r="K33" s="40" t="s">
        <v>4</v>
      </c>
      <c r="L33" s="40">
        <v>10</v>
      </c>
      <c r="V33" s="40">
        <v>10</v>
      </c>
    </row>
    <row r="34" spans="1:17" ht="15">
      <c r="A34" s="53" t="s">
        <v>53</v>
      </c>
      <c r="B34" s="55">
        <v>-75</v>
      </c>
      <c r="C34" s="55">
        <v>0</v>
      </c>
      <c r="D34" s="55">
        <v>12.5</v>
      </c>
      <c r="E34" s="55">
        <v>39.33</v>
      </c>
      <c r="F34" s="55">
        <v>0</v>
      </c>
      <c r="G34" s="55">
        <v>0</v>
      </c>
      <c r="H34" s="56">
        <v>0</v>
      </c>
      <c r="I34" s="57">
        <v>-23.17</v>
      </c>
      <c r="K34" s="40" t="s">
        <v>616</v>
      </c>
      <c r="L34" s="40">
        <v>0.03</v>
      </c>
      <c r="M34" s="40">
        <v>0.01</v>
      </c>
      <c r="O34" s="40">
        <v>0.01</v>
      </c>
      <c r="Q34" s="40">
        <v>0.01</v>
      </c>
    </row>
    <row r="35" spans="1:9" ht="15">
      <c r="A35" s="53" t="s">
        <v>333</v>
      </c>
      <c r="B35" s="55">
        <v>-85</v>
      </c>
      <c r="C35" s="55">
        <v>12.5</v>
      </c>
      <c r="D35" s="55">
        <v>25</v>
      </c>
      <c r="E35" s="55">
        <v>2.5</v>
      </c>
      <c r="F35" s="55">
        <v>8.33</v>
      </c>
      <c r="G35" s="55">
        <v>0</v>
      </c>
      <c r="H35" s="56">
        <v>10</v>
      </c>
      <c r="I35" s="57">
        <v>-26.67</v>
      </c>
    </row>
    <row r="36" spans="1:9" ht="15">
      <c r="A36" s="53" t="s">
        <v>48</v>
      </c>
      <c r="B36" s="55">
        <v>-85</v>
      </c>
      <c r="C36" s="55">
        <v>0</v>
      </c>
      <c r="D36" s="55">
        <v>29</v>
      </c>
      <c r="E36" s="55">
        <v>0</v>
      </c>
      <c r="F36" s="55">
        <v>29</v>
      </c>
      <c r="G36" s="55">
        <v>0</v>
      </c>
      <c r="H36" s="56">
        <v>0</v>
      </c>
      <c r="I36" s="57">
        <v>-27</v>
      </c>
    </row>
    <row r="37" spans="1:9" ht="15">
      <c r="A37" s="53" t="s">
        <v>65</v>
      </c>
      <c r="B37" s="55">
        <v>-75</v>
      </c>
      <c r="C37" s="55">
        <v>27</v>
      </c>
      <c r="D37" s="55">
        <v>0</v>
      </c>
      <c r="E37" s="55">
        <v>19.990000000000002</v>
      </c>
      <c r="F37" s="55">
        <v>0</v>
      </c>
      <c r="G37" s="55">
        <v>0</v>
      </c>
      <c r="H37" s="56">
        <v>0</v>
      </c>
      <c r="I37" s="57">
        <v>-28.009999999999998</v>
      </c>
    </row>
    <row r="38" spans="1:9" ht="15">
      <c r="A38" s="53" t="s">
        <v>17</v>
      </c>
      <c r="B38" s="55">
        <v>-85</v>
      </c>
      <c r="C38" s="55">
        <v>0</v>
      </c>
      <c r="D38" s="55">
        <v>13.33</v>
      </c>
      <c r="E38" s="55">
        <v>40</v>
      </c>
      <c r="F38" s="55">
        <v>0</v>
      </c>
      <c r="G38" s="55">
        <v>0</v>
      </c>
      <c r="H38" s="56">
        <v>0</v>
      </c>
      <c r="I38" s="57">
        <v>-31.67</v>
      </c>
    </row>
    <row r="39" spans="1:9" ht="15">
      <c r="A39" s="53" t="s">
        <v>42</v>
      </c>
      <c r="B39" s="55">
        <v>-85</v>
      </c>
      <c r="C39" s="55">
        <v>0</v>
      </c>
      <c r="D39" s="55">
        <v>0</v>
      </c>
      <c r="E39" s="55">
        <v>33</v>
      </c>
      <c r="F39" s="55">
        <v>20</v>
      </c>
      <c r="G39" s="55">
        <v>0</v>
      </c>
      <c r="H39" s="56">
        <v>0</v>
      </c>
      <c r="I39" s="57">
        <v>-32</v>
      </c>
    </row>
    <row r="40" spans="1:9" ht="15">
      <c r="A40" s="53" t="s">
        <v>66</v>
      </c>
      <c r="B40" s="55">
        <v>-85</v>
      </c>
      <c r="C40" s="55">
        <v>0</v>
      </c>
      <c r="D40" s="55">
        <v>10</v>
      </c>
      <c r="E40" s="55">
        <v>8.33</v>
      </c>
      <c r="F40" s="55">
        <v>0</v>
      </c>
      <c r="G40" s="55">
        <v>0</v>
      </c>
      <c r="H40" s="56">
        <v>32.5</v>
      </c>
      <c r="I40" s="57">
        <v>-34.17</v>
      </c>
    </row>
    <row r="41" spans="1:9" ht="15">
      <c r="A41" s="53" t="s">
        <v>334</v>
      </c>
      <c r="B41" s="55">
        <v>-85</v>
      </c>
      <c r="C41" s="55">
        <v>20</v>
      </c>
      <c r="D41" s="55">
        <v>0</v>
      </c>
      <c r="E41" s="55">
        <v>30.33</v>
      </c>
      <c r="F41" s="55">
        <v>0</v>
      </c>
      <c r="G41" s="55">
        <v>0</v>
      </c>
      <c r="H41" s="56">
        <v>0</v>
      </c>
      <c r="I41" s="57">
        <v>-34.67</v>
      </c>
    </row>
    <row r="42" spans="1:9" ht="15">
      <c r="A42" s="53" t="s">
        <v>61</v>
      </c>
      <c r="B42" s="55">
        <v>-85</v>
      </c>
      <c r="C42" s="55">
        <v>16.66</v>
      </c>
      <c r="D42" s="55">
        <v>0</v>
      </c>
      <c r="E42" s="55">
        <v>0</v>
      </c>
      <c r="F42" s="55">
        <v>28.33</v>
      </c>
      <c r="G42" s="55">
        <v>0</v>
      </c>
      <c r="H42" s="56">
        <v>5</v>
      </c>
      <c r="I42" s="57">
        <v>-35.010000000000005</v>
      </c>
    </row>
    <row r="43" spans="1:9" ht="15">
      <c r="A43" s="53" t="s">
        <v>60</v>
      </c>
      <c r="B43" s="55">
        <v>-85</v>
      </c>
      <c r="C43" s="55">
        <v>3.33</v>
      </c>
      <c r="D43" s="55">
        <v>8.33</v>
      </c>
      <c r="E43" s="55">
        <v>20</v>
      </c>
      <c r="F43" s="55">
        <v>12.5</v>
      </c>
      <c r="G43" s="55">
        <v>0</v>
      </c>
      <c r="H43" s="56">
        <v>5</v>
      </c>
      <c r="I43" s="57">
        <v>-35.84</v>
      </c>
    </row>
    <row r="44" spans="1:9" ht="15">
      <c r="A44" s="53" t="s">
        <v>44</v>
      </c>
      <c r="B44" s="55">
        <v>-75</v>
      </c>
      <c r="C44" s="55">
        <v>29</v>
      </c>
      <c r="D44" s="55">
        <v>0</v>
      </c>
      <c r="E44" s="55">
        <v>0</v>
      </c>
      <c r="F44" s="55">
        <v>8.33</v>
      </c>
      <c r="G44" s="55">
        <v>0</v>
      </c>
      <c r="H44" s="56">
        <v>0</v>
      </c>
      <c r="I44" s="57">
        <v>-37.67</v>
      </c>
    </row>
    <row r="45" spans="1:9" ht="15">
      <c r="A45" s="53" t="s">
        <v>4</v>
      </c>
      <c r="B45" s="55">
        <v>-85</v>
      </c>
      <c r="C45" s="55">
        <v>30</v>
      </c>
      <c r="D45" s="55">
        <v>0</v>
      </c>
      <c r="E45" s="55">
        <v>3.33</v>
      </c>
      <c r="F45" s="55">
        <v>12.5</v>
      </c>
      <c r="G45" s="55">
        <v>0</v>
      </c>
      <c r="H45" s="56">
        <v>0</v>
      </c>
      <c r="I45" s="57">
        <v>-39.17</v>
      </c>
    </row>
    <row r="46" spans="1:9" ht="15">
      <c r="A46" s="53" t="s">
        <v>67</v>
      </c>
      <c r="B46" s="55">
        <v>-85</v>
      </c>
      <c r="C46" s="55">
        <v>0</v>
      </c>
      <c r="D46" s="55">
        <v>25</v>
      </c>
      <c r="E46" s="55">
        <v>0</v>
      </c>
      <c r="F46" s="55">
        <v>20</v>
      </c>
      <c r="G46" s="55">
        <v>0</v>
      </c>
      <c r="H46" s="56">
        <v>0</v>
      </c>
      <c r="I46" s="57">
        <v>-40</v>
      </c>
    </row>
    <row r="47" spans="1:9" ht="15">
      <c r="A47" s="53" t="s">
        <v>45</v>
      </c>
      <c r="B47" s="55">
        <v>-85</v>
      </c>
      <c r="C47" s="55">
        <v>25</v>
      </c>
      <c r="D47" s="55">
        <v>0</v>
      </c>
      <c r="E47" s="55">
        <v>0</v>
      </c>
      <c r="F47" s="55">
        <v>8.33</v>
      </c>
      <c r="G47" s="55">
        <v>0</v>
      </c>
      <c r="H47" s="56">
        <v>10</v>
      </c>
      <c r="I47" s="57">
        <v>-41.67</v>
      </c>
    </row>
    <row r="48" spans="1:9" ht="15">
      <c r="A48" s="53" t="s">
        <v>100</v>
      </c>
      <c r="B48" s="55">
        <v>-85</v>
      </c>
      <c r="C48" s="55">
        <v>8.33</v>
      </c>
      <c r="D48" s="55">
        <v>0</v>
      </c>
      <c r="E48" s="55">
        <v>0</v>
      </c>
      <c r="F48" s="55">
        <v>33.33</v>
      </c>
      <c r="G48" s="55">
        <v>0</v>
      </c>
      <c r="H48" s="56">
        <v>0</v>
      </c>
      <c r="I48" s="57">
        <v>-43.34</v>
      </c>
    </row>
    <row r="49" spans="1:9" ht="15">
      <c r="A49" s="53" t="s">
        <v>172</v>
      </c>
      <c r="B49" s="55">
        <v>-75</v>
      </c>
      <c r="C49" s="55">
        <v>0</v>
      </c>
      <c r="D49" s="55">
        <v>0</v>
      </c>
      <c r="E49" s="55">
        <v>0</v>
      </c>
      <c r="F49" s="55">
        <v>29</v>
      </c>
      <c r="G49" s="55">
        <v>0</v>
      </c>
      <c r="H49" s="56">
        <v>0</v>
      </c>
      <c r="I49" s="57">
        <v>-46</v>
      </c>
    </row>
    <row r="50" spans="1:9" ht="15">
      <c r="A50" s="53" t="s">
        <v>37</v>
      </c>
      <c r="B50" s="55">
        <v>-75</v>
      </c>
      <c r="C50" s="55">
        <v>20</v>
      </c>
      <c r="D50" s="55">
        <v>0</v>
      </c>
      <c r="E50" s="55">
        <v>8.33</v>
      </c>
      <c r="F50" s="55">
        <v>0</v>
      </c>
      <c r="G50" s="55">
        <v>0</v>
      </c>
      <c r="H50" s="56">
        <v>0</v>
      </c>
      <c r="I50" s="57">
        <v>-46.67</v>
      </c>
    </row>
    <row r="51" spans="1:9" ht="15">
      <c r="A51" s="53" t="s">
        <v>57</v>
      </c>
      <c r="B51" s="55">
        <v>-85</v>
      </c>
      <c r="C51" s="55">
        <v>20</v>
      </c>
      <c r="D51" s="55">
        <v>0</v>
      </c>
      <c r="E51" s="55">
        <v>17.5</v>
      </c>
      <c r="F51" s="55">
        <v>0</v>
      </c>
      <c r="G51" s="55">
        <v>0</v>
      </c>
      <c r="H51" s="56">
        <v>0</v>
      </c>
      <c r="I51" s="57">
        <v>-47.5</v>
      </c>
    </row>
    <row r="52" spans="1:9" ht="15">
      <c r="A52" s="53" t="s">
        <v>62</v>
      </c>
      <c r="B52" s="55">
        <v>-85</v>
      </c>
      <c r="C52" s="55">
        <v>0</v>
      </c>
      <c r="D52" s="55">
        <v>0</v>
      </c>
      <c r="E52" s="55">
        <v>0</v>
      </c>
      <c r="F52" s="55">
        <v>31</v>
      </c>
      <c r="G52" s="55">
        <v>0</v>
      </c>
      <c r="H52" s="56">
        <v>0</v>
      </c>
      <c r="I52" s="57">
        <v>-54</v>
      </c>
    </row>
    <row r="53" spans="1:9" ht="15">
      <c r="A53" s="53" t="s">
        <v>163</v>
      </c>
      <c r="B53" s="55">
        <v>-75</v>
      </c>
      <c r="C53" s="55">
        <v>0</v>
      </c>
      <c r="D53" s="55">
        <v>0</v>
      </c>
      <c r="E53" s="55">
        <v>20</v>
      </c>
      <c r="F53" s="55">
        <v>0</v>
      </c>
      <c r="G53" s="55">
        <v>0</v>
      </c>
      <c r="H53" s="56">
        <v>0</v>
      </c>
      <c r="I53" s="57">
        <v>-55</v>
      </c>
    </row>
    <row r="54" spans="1:9" ht="15">
      <c r="A54" s="53" t="s">
        <v>51</v>
      </c>
      <c r="B54" s="55">
        <v>-75</v>
      </c>
      <c r="C54" s="55">
        <v>0</v>
      </c>
      <c r="D54" s="55">
        <v>0</v>
      </c>
      <c r="E54" s="55">
        <v>20</v>
      </c>
      <c r="F54" s="55">
        <v>0</v>
      </c>
      <c r="G54" s="55">
        <v>0</v>
      </c>
      <c r="H54" s="56">
        <v>0</v>
      </c>
      <c r="I54" s="57">
        <v>-55</v>
      </c>
    </row>
    <row r="55" spans="1:9" ht="15">
      <c r="A55" s="53" t="s">
        <v>9</v>
      </c>
      <c r="B55" s="55">
        <v>-75</v>
      </c>
      <c r="C55" s="55">
        <v>0</v>
      </c>
      <c r="D55" s="55">
        <v>12.5</v>
      </c>
      <c r="E55" s="55">
        <v>0</v>
      </c>
      <c r="F55" s="55">
        <v>5</v>
      </c>
      <c r="G55" s="55">
        <v>0</v>
      </c>
      <c r="H55" s="56">
        <v>0</v>
      </c>
      <c r="I55" s="57">
        <v>-57.5</v>
      </c>
    </row>
    <row r="56" spans="1:9" ht="15">
      <c r="A56" s="53" t="s">
        <v>27</v>
      </c>
      <c r="B56" s="55">
        <v>-75</v>
      </c>
      <c r="C56" s="55">
        <v>0</v>
      </c>
      <c r="D56" s="55">
        <v>0</v>
      </c>
      <c r="E56" s="55">
        <v>0</v>
      </c>
      <c r="F56" s="55">
        <v>8.33</v>
      </c>
      <c r="G56" s="55">
        <v>0</v>
      </c>
      <c r="H56" s="56">
        <v>0</v>
      </c>
      <c r="I56" s="57">
        <v>-66.67</v>
      </c>
    </row>
    <row r="57" spans="1:9" ht="15">
      <c r="A57" s="53" t="s">
        <v>69</v>
      </c>
      <c r="B57" s="55">
        <v>-75</v>
      </c>
      <c r="C57" s="55">
        <v>2.5</v>
      </c>
      <c r="D57" s="55">
        <v>0</v>
      </c>
      <c r="E57" s="55">
        <v>2.5</v>
      </c>
      <c r="F57" s="55">
        <v>0</v>
      </c>
      <c r="G57" s="55">
        <v>0</v>
      </c>
      <c r="H57" s="56">
        <v>0</v>
      </c>
      <c r="I57" s="57">
        <v>-70</v>
      </c>
    </row>
    <row r="58" spans="1:9" ht="15">
      <c r="A58" s="53" t="s">
        <v>21</v>
      </c>
      <c r="B58" s="55">
        <v>-75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6">
        <v>0</v>
      </c>
      <c r="I58" s="57">
        <v>-75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&amp;C&amp;1#&amp;"Calibri"&amp;10&amp;K000000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2.7109375" style="9" bestFit="1" customWidth="1"/>
    <col min="2" max="2" width="6.8515625" style="9" bestFit="1" customWidth="1"/>
    <col min="3" max="3" width="20.28125" style="9" bestFit="1" customWidth="1"/>
    <col min="4" max="11" width="11.7109375" style="9" customWidth="1"/>
    <col min="12" max="16384" width="11.421875" style="9" customWidth="1"/>
  </cols>
  <sheetData>
    <row r="1" spans="1:11" ht="15.75">
      <c r="A1" s="12" t="s">
        <v>173</v>
      </c>
      <c r="B1"/>
      <c r="C1"/>
      <c r="D1" s="25" t="s">
        <v>277</v>
      </c>
      <c r="E1"/>
      <c r="F1"/>
      <c r="G1"/>
      <c r="H1"/>
      <c r="I1"/>
      <c r="J1"/>
      <c r="K1"/>
    </row>
    <row r="2" spans="1:11" ht="15">
      <c r="A2" s="13" t="s">
        <v>70</v>
      </c>
      <c r="B2"/>
      <c r="C2"/>
      <c r="D2" s="25"/>
      <c r="E2"/>
      <c r="F2"/>
      <c r="G2"/>
      <c r="H2"/>
      <c r="I2"/>
      <c r="J2"/>
      <c r="K2"/>
    </row>
    <row r="3" spans="1:11" ht="15.75" thickBot="1">
      <c r="A3" s="14" t="s">
        <v>174</v>
      </c>
      <c r="B3"/>
      <c r="C3"/>
      <c r="D3" s="19" t="s">
        <v>278</v>
      </c>
      <c r="E3"/>
      <c r="F3"/>
      <c r="G3"/>
      <c r="H3"/>
      <c r="I3"/>
      <c r="J3"/>
      <c r="K3"/>
    </row>
    <row r="4" spans="1:11" ht="15.75" thickBot="1">
      <c r="A4" s="14" t="s">
        <v>175</v>
      </c>
      <c r="B4"/>
      <c r="C4"/>
      <c r="D4" s="27"/>
      <c r="E4" s="28"/>
      <c r="F4" s="28" t="s">
        <v>80</v>
      </c>
      <c r="G4" s="28" t="s">
        <v>81</v>
      </c>
      <c r="H4" s="28" t="s">
        <v>82</v>
      </c>
      <c r="I4" s="28" t="s">
        <v>83</v>
      </c>
      <c r="J4" s="28" t="s">
        <v>84</v>
      </c>
      <c r="K4" s="28" t="s">
        <v>135</v>
      </c>
    </row>
    <row r="5" spans="1:11" ht="26.25" thickBot="1">
      <c r="A5" s="14" t="s">
        <v>176</v>
      </c>
      <c r="B5"/>
      <c r="C5"/>
      <c r="D5" s="29" t="s">
        <v>85</v>
      </c>
      <c r="E5" s="30" t="s">
        <v>86</v>
      </c>
      <c r="F5" s="30">
        <v>25</v>
      </c>
      <c r="G5" s="30">
        <v>15</v>
      </c>
      <c r="H5" s="30">
        <v>10</v>
      </c>
      <c r="I5" s="30"/>
      <c r="J5" s="30"/>
      <c r="K5" s="30"/>
    </row>
    <row r="6" spans="1:11" ht="26.25" thickBot="1">
      <c r="A6" s="18" t="s">
        <v>177</v>
      </c>
      <c r="B6"/>
      <c r="C6"/>
      <c r="D6" s="29" t="s">
        <v>41</v>
      </c>
      <c r="E6" s="30" t="s">
        <v>87</v>
      </c>
      <c r="F6" s="30">
        <v>75</v>
      </c>
      <c r="G6" s="30">
        <v>66</v>
      </c>
      <c r="H6" s="30">
        <v>57</v>
      </c>
      <c r="I6" s="30">
        <v>48</v>
      </c>
      <c r="J6" s="30">
        <v>39</v>
      </c>
      <c r="K6" s="30">
        <v>30</v>
      </c>
    </row>
    <row r="7" spans="1:11" ht="26.25" thickBot="1">
      <c r="A7" s="22" t="s">
        <v>178</v>
      </c>
      <c r="B7"/>
      <c r="C7"/>
      <c r="D7" s="29" t="s">
        <v>88</v>
      </c>
      <c r="E7" s="30" t="s">
        <v>89</v>
      </c>
      <c r="F7" s="30">
        <v>35</v>
      </c>
      <c r="G7" s="30">
        <v>33</v>
      </c>
      <c r="H7" s="30">
        <v>31</v>
      </c>
      <c r="I7" s="30"/>
      <c r="J7" s="30"/>
      <c r="K7" s="30"/>
    </row>
    <row r="8" spans="1:11" ht="15.75" thickBot="1">
      <c r="A8" s="22" t="s">
        <v>179</v>
      </c>
      <c r="B8"/>
      <c r="C8"/>
      <c r="D8" s="29"/>
      <c r="E8" s="30" t="s">
        <v>90</v>
      </c>
      <c r="F8" s="30">
        <v>33</v>
      </c>
      <c r="G8" s="30">
        <v>31</v>
      </c>
      <c r="H8" s="30">
        <v>29</v>
      </c>
      <c r="I8" s="30"/>
      <c r="J8" s="30"/>
      <c r="K8" s="30"/>
    </row>
    <row r="9" spans="1:11" ht="15.75" thickBot="1">
      <c r="A9" s="22" t="s">
        <v>180</v>
      </c>
      <c r="B9"/>
      <c r="C9"/>
      <c r="D9" s="29"/>
      <c r="E9" s="30" t="s">
        <v>90</v>
      </c>
      <c r="F9" s="30">
        <v>31</v>
      </c>
      <c r="G9" s="30">
        <v>29</v>
      </c>
      <c r="H9" s="30">
        <v>27</v>
      </c>
      <c r="I9" s="30"/>
      <c r="J9" s="30"/>
      <c r="K9" s="30"/>
    </row>
    <row r="10" spans="1:11" ht="15.75" thickBot="1">
      <c r="A10" s="18" t="s">
        <v>181</v>
      </c>
      <c r="B10"/>
      <c r="C10"/>
      <c r="D10" s="29"/>
      <c r="E10" s="30" t="s">
        <v>89</v>
      </c>
      <c r="F10" s="30">
        <v>29</v>
      </c>
      <c r="G10" s="30">
        <v>27</v>
      </c>
      <c r="H10" s="30">
        <v>25</v>
      </c>
      <c r="I10" s="30"/>
      <c r="J10" s="30"/>
      <c r="K10" s="30"/>
    </row>
    <row r="11" spans="1:11" ht="15">
      <c r="A11" s="22" t="s">
        <v>182</v>
      </c>
      <c r="B11"/>
      <c r="C11"/>
      <c r="D11" s="31"/>
      <c r="E11"/>
      <c r="F11"/>
      <c r="G11"/>
      <c r="H11"/>
      <c r="I11"/>
      <c r="J11"/>
      <c r="K11"/>
    </row>
    <row r="12" spans="1:11" ht="15">
      <c r="A12" s="22" t="s">
        <v>183</v>
      </c>
      <c r="B12"/>
      <c r="C12"/>
      <c r="D12" s="25" t="s">
        <v>279</v>
      </c>
      <c r="E12"/>
      <c r="F12"/>
      <c r="G12"/>
      <c r="H12"/>
      <c r="I12"/>
      <c r="J12"/>
      <c r="K12"/>
    </row>
    <row r="13" spans="1:11" ht="15">
      <c r="A13" s="22" t="s">
        <v>184</v>
      </c>
      <c r="B13"/>
      <c r="C13"/>
      <c r="D13" s="25"/>
      <c r="E13"/>
      <c r="F13"/>
      <c r="G13"/>
      <c r="H13"/>
      <c r="I13"/>
      <c r="J13"/>
      <c r="K13"/>
    </row>
    <row r="14" spans="1:11" ht="15.75" thickBot="1">
      <c r="A14" s="18" t="s">
        <v>185</v>
      </c>
      <c r="B14"/>
      <c r="C14"/>
      <c r="D14" s="19" t="s">
        <v>165</v>
      </c>
      <c r="E14"/>
      <c r="F14"/>
      <c r="G14"/>
      <c r="H14"/>
      <c r="I14"/>
      <c r="J14"/>
      <c r="K14"/>
    </row>
    <row r="15" spans="1:11" ht="15.75" thickBot="1">
      <c r="A15" s="22" t="s">
        <v>186</v>
      </c>
      <c r="B15"/>
      <c r="C15"/>
      <c r="D15" s="27"/>
      <c r="E15" s="28"/>
      <c r="F15" s="28" t="s">
        <v>80</v>
      </c>
      <c r="G15" s="28" t="s">
        <v>81</v>
      </c>
      <c r="H15" s="28" t="s">
        <v>82</v>
      </c>
      <c r="I15" s="28" t="s">
        <v>83</v>
      </c>
      <c r="J15" s="28" t="s">
        <v>84</v>
      </c>
      <c r="K15"/>
    </row>
    <row r="16" spans="1:11" ht="26.25" thickBot="1">
      <c r="A16" s="22" t="s">
        <v>187</v>
      </c>
      <c r="B16"/>
      <c r="C16"/>
      <c r="D16" s="29" t="s">
        <v>85</v>
      </c>
      <c r="E16" s="30" t="s">
        <v>112</v>
      </c>
      <c r="F16" s="30">
        <v>20</v>
      </c>
      <c r="G16" s="30">
        <v>10</v>
      </c>
      <c r="H16" s="30">
        <v>5</v>
      </c>
      <c r="I16" s="30"/>
      <c r="J16" s="30"/>
      <c r="K16"/>
    </row>
    <row r="17" spans="1:11" ht="26.25" thickBot="1">
      <c r="A17" s="22" t="s">
        <v>188</v>
      </c>
      <c r="B17"/>
      <c r="C17"/>
      <c r="D17" s="29" t="s">
        <v>41</v>
      </c>
      <c r="E17" s="30" t="s">
        <v>87</v>
      </c>
      <c r="F17" s="30">
        <v>30</v>
      </c>
      <c r="G17" s="30">
        <v>24</v>
      </c>
      <c r="H17" s="30">
        <v>18</v>
      </c>
      <c r="I17" s="30">
        <v>12</v>
      </c>
      <c r="J17" s="30">
        <v>6</v>
      </c>
      <c r="K17"/>
    </row>
    <row r="18" spans="1:11" ht="26.25" thickBot="1">
      <c r="A18" s="18" t="s">
        <v>189</v>
      </c>
      <c r="B18"/>
      <c r="C18"/>
      <c r="D18" s="29"/>
      <c r="E18" s="30"/>
      <c r="F18" s="30" t="s">
        <v>113</v>
      </c>
      <c r="G18" s="30" t="s">
        <v>114</v>
      </c>
      <c r="H18" s="30" t="s">
        <v>115</v>
      </c>
      <c r="I18" s="30" t="s">
        <v>116</v>
      </c>
      <c r="J18" s="30"/>
      <c r="K18"/>
    </row>
    <row r="19" spans="1:11" ht="26.25" thickBot="1">
      <c r="A19" s="22" t="s">
        <v>190</v>
      </c>
      <c r="B19"/>
      <c r="C19"/>
      <c r="D19" s="29" t="s">
        <v>117</v>
      </c>
      <c r="E19" s="30" t="s">
        <v>87</v>
      </c>
      <c r="F19" s="30">
        <v>30</v>
      </c>
      <c r="G19" s="30">
        <v>20</v>
      </c>
      <c r="H19" s="30" t="s">
        <v>166</v>
      </c>
      <c r="I19" s="30" t="s">
        <v>136</v>
      </c>
      <c r="J19" s="30"/>
      <c r="K19"/>
    </row>
    <row r="20" spans="1:11" ht="15">
      <c r="A20" s="22" t="s">
        <v>191</v>
      </c>
      <c r="B20"/>
      <c r="C20"/>
      <c r="D20" s="19" t="s">
        <v>280</v>
      </c>
      <c r="E20"/>
      <c r="F20"/>
      <c r="G20"/>
      <c r="H20"/>
      <c r="I20"/>
      <c r="J20"/>
      <c r="K20"/>
    </row>
    <row r="21" spans="1:11" ht="15">
      <c r="A21" s="15"/>
      <c r="B21"/>
      <c r="C21"/>
      <c r="D21" s="25"/>
      <c r="E21"/>
      <c r="F21"/>
      <c r="G21"/>
      <c r="H21"/>
      <c r="I21"/>
      <c r="J21"/>
      <c r="K21"/>
    </row>
    <row r="22" spans="1:11" ht="15">
      <c r="A22" s="13" t="s">
        <v>71</v>
      </c>
      <c r="B22"/>
      <c r="C22"/>
      <c r="D22" s="25" t="s">
        <v>281</v>
      </c>
      <c r="E22"/>
      <c r="F22"/>
      <c r="G22"/>
      <c r="H22"/>
      <c r="I22"/>
      <c r="J22"/>
      <c r="K22"/>
    </row>
    <row r="23" spans="1:11" ht="15">
      <c r="A23" s="17" t="s">
        <v>72</v>
      </c>
      <c r="B23"/>
      <c r="C23"/>
      <c r="D23" s="25"/>
      <c r="E23"/>
      <c r="F23"/>
      <c r="G23"/>
      <c r="H23"/>
      <c r="I23"/>
      <c r="J23"/>
      <c r="K23"/>
    </row>
    <row r="24" spans="1:11" ht="15">
      <c r="A24" s="14" t="s">
        <v>192</v>
      </c>
      <c r="B24"/>
      <c r="C24"/>
      <c r="D24" s="19" t="s">
        <v>91</v>
      </c>
      <c r="E24"/>
      <c r="F24" s="19" t="s">
        <v>92</v>
      </c>
      <c r="G24"/>
      <c r="H24" s="19" t="s">
        <v>93</v>
      </c>
      <c r="I24"/>
      <c r="J24"/>
      <c r="K24"/>
    </row>
    <row r="25" spans="1:11" ht="15">
      <c r="A25" s="14" t="s">
        <v>193</v>
      </c>
      <c r="B25"/>
      <c r="C25"/>
      <c r="D25" s="19" t="s">
        <v>282</v>
      </c>
      <c r="E25"/>
      <c r="F25" s="19" t="s">
        <v>94</v>
      </c>
      <c r="G25"/>
      <c r="H25" s="19" t="s">
        <v>93</v>
      </c>
      <c r="I25"/>
      <c r="J25"/>
      <c r="K25"/>
    </row>
    <row r="26" spans="1:11" ht="15">
      <c r="A26" s="18" t="s">
        <v>194</v>
      </c>
      <c r="B26"/>
      <c r="C26"/>
      <c r="D26" s="19" t="s">
        <v>95</v>
      </c>
      <c r="E26"/>
      <c r="F26" s="19" t="s">
        <v>96</v>
      </c>
      <c r="G26"/>
      <c r="H26" s="19" t="s">
        <v>97</v>
      </c>
      <c r="I26"/>
      <c r="J26"/>
      <c r="K26"/>
    </row>
    <row r="27" spans="1:11" ht="15">
      <c r="A27" s="21" t="s">
        <v>164</v>
      </c>
      <c r="B27"/>
      <c r="C27"/>
      <c r="D27" s="19" t="s">
        <v>283</v>
      </c>
      <c r="E27"/>
      <c r="F27" s="19" t="s">
        <v>98</v>
      </c>
      <c r="G27"/>
      <c r="H27"/>
      <c r="I27"/>
      <c r="J27"/>
      <c r="K27"/>
    </row>
    <row r="28" spans="1:11" ht="15">
      <c r="A28" s="18" t="s">
        <v>195</v>
      </c>
      <c r="B28"/>
      <c r="C28"/>
      <c r="D28" s="19"/>
      <c r="E28"/>
      <c r="F28"/>
      <c r="G28"/>
      <c r="H28"/>
      <c r="I28"/>
      <c r="J28"/>
      <c r="K28"/>
    </row>
    <row r="29" spans="1:11" ht="15">
      <c r="A29" s="25"/>
      <c r="B29"/>
      <c r="C29"/>
      <c r="D29" s="25" t="s">
        <v>118</v>
      </c>
      <c r="E29"/>
      <c r="F29"/>
      <c r="G29"/>
      <c r="H29"/>
      <c r="I29"/>
      <c r="J29"/>
      <c r="K29"/>
    </row>
    <row r="30" spans="1:11" ht="15">
      <c r="A30" s="13" t="s">
        <v>102</v>
      </c>
      <c r="B30"/>
      <c r="C30"/>
      <c r="D30" s="25"/>
      <c r="E30"/>
      <c r="F30"/>
      <c r="G30"/>
      <c r="H30"/>
      <c r="I30"/>
      <c r="J30"/>
      <c r="K30"/>
    </row>
    <row r="31" spans="1:11" ht="15">
      <c r="A31" s="17" t="s">
        <v>103</v>
      </c>
      <c r="B31"/>
      <c r="C31"/>
      <c r="D31" s="19" t="s">
        <v>119</v>
      </c>
      <c r="E31" s="19" t="s">
        <v>120</v>
      </c>
      <c r="F31" s="19" t="s">
        <v>121</v>
      </c>
      <c r="G31" s="19" t="s">
        <v>120</v>
      </c>
      <c r="H31" s="19">
        <v>2</v>
      </c>
      <c r="I31"/>
      <c r="J31" s="19" t="s">
        <v>167</v>
      </c>
      <c r="K31"/>
    </row>
    <row r="32" spans="1:11" ht="15">
      <c r="A32" s="18" t="s">
        <v>196</v>
      </c>
      <c r="B32"/>
      <c r="C32"/>
      <c r="D32" s="19" t="s">
        <v>122</v>
      </c>
      <c r="E32" s="19" t="s">
        <v>120</v>
      </c>
      <c r="F32" s="19" t="s">
        <v>123</v>
      </c>
      <c r="G32" s="19" t="s">
        <v>120</v>
      </c>
      <c r="H32" s="19" t="s">
        <v>124</v>
      </c>
      <c r="I32"/>
      <c r="J32"/>
      <c r="K32"/>
    </row>
    <row r="33" spans="1:11" ht="15">
      <c r="A33" s="14" t="s">
        <v>197</v>
      </c>
      <c r="B33"/>
      <c r="C33"/>
      <c r="D33"/>
      <c r="E33"/>
      <c r="F33" s="19" t="s">
        <v>121</v>
      </c>
      <c r="G33" s="19" t="s">
        <v>120</v>
      </c>
      <c r="H33" s="19" t="s">
        <v>125</v>
      </c>
      <c r="I33" s="19" t="s">
        <v>126</v>
      </c>
      <c r="J33"/>
      <c r="K33"/>
    </row>
    <row r="34" spans="1:11" ht="15">
      <c r="A34" s="17" t="s">
        <v>104</v>
      </c>
      <c r="B34"/>
      <c r="C34"/>
      <c r="D34" s="19" t="s">
        <v>127</v>
      </c>
      <c r="E34" s="19" t="s">
        <v>120</v>
      </c>
      <c r="F34" s="19" t="s">
        <v>123</v>
      </c>
      <c r="G34" s="19" t="s">
        <v>120</v>
      </c>
      <c r="H34" s="19" t="s">
        <v>125</v>
      </c>
      <c r="I34" s="19" t="s">
        <v>128</v>
      </c>
      <c r="J34"/>
      <c r="K34"/>
    </row>
    <row r="35" spans="1:11" ht="15">
      <c r="A35" s="16"/>
      <c r="B35"/>
      <c r="C35"/>
      <c r="D35"/>
      <c r="E35"/>
      <c r="F35" s="19" t="s">
        <v>121</v>
      </c>
      <c r="G35" s="19" t="s">
        <v>120</v>
      </c>
      <c r="H35" s="19" t="s">
        <v>124</v>
      </c>
      <c r="I35"/>
      <c r="J35"/>
      <c r="K35"/>
    </row>
    <row r="36" spans="1:11" ht="15">
      <c r="A36" s="13" t="s">
        <v>73</v>
      </c>
      <c r="B36"/>
      <c r="C36"/>
      <c r="D36" s="19" t="s">
        <v>129</v>
      </c>
      <c r="E36" s="19" t="s">
        <v>120</v>
      </c>
      <c r="F36" s="19" t="s">
        <v>123</v>
      </c>
      <c r="G36" s="19" t="s">
        <v>120</v>
      </c>
      <c r="H36" s="19">
        <v>2</v>
      </c>
      <c r="I36"/>
      <c r="J36" s="19" t="s">
        <v>130</v>
      </c>
      <c r="K36"/>
    </row>
    <row r="37" spans="1:11" ht="15">
      <c r="A37" s="14" t="s">
        <v>198</v>
      </c>
      <c r="B37"/>
      <c r="C37"/>
      <c r="D37" s="19" t="s">
        <v>131</v>
      </c>
      <c r="E37"/>
      <c r="F37"/>
      <c r="G37"/>
      <c r="H37"/>
      <c r="I37"/>
      <c r="J37"/>
      <c r="K37"/>
    </row>
    <row r="38" spans="1:11" ht="15">
      <c r="A38" s="14" t="s">
        <v>199</v>
      </c>
      <c r="B38"/>
      <c r="C38"/>
      <c r="D38" s="19"/>
      <c r="E38"/>
      <c r="F38"/>
      <c r="G38"/>
      <c r="H38"/>
      <c r="I38"/>
      <c r="J38"/>
      <c r="K38"/>
    </row>
    <row r="39" spans="1:11" ht="15">
      <c r="A39" s="14" t="s">
        <v>200</v>
      </c>
      <c r="B39"/>
      <c r="C39"/>
      <c r="D39" s="25" t="s">
        <v>132</v>
      </c>
      <c r="E39"/>
      <c r="F39"/>
      <c r="G39"/>
      <c r="H39"/>
      <c r="I39"/>
      <c r="J39"/>
      <c r="K39"/>
    </row>
    <row r="40" spans="1:11" ht="15.75" thickBot="1">
      <c r="A40" s="19"/>
      <c r="B40"/>
      <c r="C40"/>
      <c r="D40" s="25"/>
      <c r="E40"/>
      <c r="F40"/>
      <c r="G40"/>
      <c r="H40"/>
      <c r="I40"/>
      <c r="J40"/>
      <c r="K40"/>
    </row>
    <row r="41" spans="1:11" ht="26.25" thickBot="1">
      <c r="A41" s="13" t="s">
        <v>74</v>
      </c>
      <c r="B41"/>
      <c r="C41"/>
      <c r="D41" s="45" t="s">
        <v>284</v>
      </c>
      <c r="E41" s="46" t="s">
        <v>285</v>
      </c>
      <c r="F41" s="46" t="s">
        <v>286</v>
      </c>
      <c r="G41" s="46" t="s">
        <v>287</v>
      </c>
      <c r="H41"/>
      <c r="I41"/>
      <c r="J41"/>
      <c r="K41"/>
    </row>
    <row r="42" spans="1:11" ht="26.25" thickBot="1">
      <c r="A42" s="17" t="s">
        <v>75</v>
      </c>
      <c r="B42"/>
      <c r="C42"/>
      <c r="D42" s="47" t="s">
        <v>288</v>
      </c>
      <c r="E42" s="48" t="s">
        <v>289</v>
      </c>
      <c r="F42" s="49" t="s">
        <v>290</v>
      </c>
      <c r="G42" s="48" t="s">
        <v>291</v>
      </c>
      <c r="H42"/>
      <c r="I42"/>
      <c r="J42"/>
      <c r="K42"/>
    </row>
    <row r="43" spans="1:11" ht="26.25" thickBot="1">
      <c r="A43" s="14" t="s">
        <v>201</v>
      </c>
      <c r="B43"/>
      <c r="C43"/>
      <c r="D43" s="47" t="s">
        <v>292</v>
      </c>
      <c r="E43" s="50" t="s">
        <v>293</v>
      </c>
      <c r="F43" s="51" t="s">
        <v>294</v>
      </c>
      <c r="G43" s="48" t="s">
        <v>295</v>
      </c>
      <c r="H43"/>
      <c r="I43"/>
      <c r="J43"/>
      <c r="K43"/>
    </row>
    <row r="44" spans="1:11" ht="26.25" thickBot="1">
      <c r="A44" s="18" t="s">
        <v>202</v>
      </c>
      <c r="B44"/>
      <c r="C44"/>
      <c r="D44" s="47" t="s">
        <v>296</v>
      </c>
      <c r="E44" s="48" t="s">
        <v>297</v>
      </c>
      <c r="F44" s="48" t="s">
        <v>298</v>
      </c>
      <c r="G44" s="48" t="s">
        <v>299</v>
      </c>
      <c r="H44"/>
      <c r="I44"/>
      <c r="J44"/>
      <c r="K44"/>
    </row>
    <row r="45" spans="1:11" ht="26.25" thickBot="1">
      <c r="A45" s="42" t="s">
        <v>203</v>
      </c>
      <c r="B45"/>
      <c r="C45"/>
      <c r="D45" s="47" t="s">
        <v>300</v>
      </c>
      <c r="E45" s="51" t="s">
        <v>301</v>
      </c>
      <c r="F45" s="48" t="s">
        <v>302</v>
      </c>
      <c r="G45" s="50" t="s">
        <v>303</v>
      </c>
      <c r="H45"/>
      <c r="I45"/>
      <c r="J45"/>
      <c r="K45"/>
    </row>
    <row r="46" spans="1:11" ht="15.75" thickBot="1">
      <c r="A46" s="43" t="s">
        <v>204</v>
      </c>
      <c r="B46"/>
      <c r="C46"/>
      <c r="D46" s="47" t="s">
        <v>304</v>
      </c>
      <c r="E46" s="48" t="s">
        <v>305</v>
      </c>
      <c r="F46" s="48" t="s">
        <v>306</v>
      </c>
      <c r="G46" s="48" t="s">
        <v>307</v>
      </c>
      <c r="H46"/>
      <c r="I46"/>
      <c r="J46"/>
      <c r="K46"/>
    </row>
    <row r="47" spans="1:11" ht="26.25" thickBot="1">
      <c r="A47" s="43" t="s">
        <v>205</v>
      </c>
      <c r="B47"/>
      <c r="C47"/>
      <c r="D47" s="47" t="s">
        <v>308</v>
      </c>
      <c r="E47" s="48" t="s">
        <v>309</v>
      </c>
      <c r="F47" s="48" t="s">
        <v>310</v>
      </c>
      <c r="G47" s="51" t="s">
        <v>311</v>
      </c>
      <c r="H47"/>
      <c r="I47"/>
      <c r="J47"/>
      <c r="K47"/>
    </row>
    <row r="48" spans="1:11" ht="26.25" thickBot="1">
      <c r="A48" s="14" t="s">
        <v>206</v>
      </c>
      <c r="B48"/>
      <c r="C48"/>
      <c r="D48" s="47" t="s">
        <v>312</v>
      </c>
      <c r="E48" s="48" t="s">
        <v>313</v>
      </c>
      <c r="F48" s="51" t="s">
        <v>314</v>
      </c>
      <c r="G48" s="48" t="s">
        <v>315</v>
      </c>
      <c r="H48"/>
      <c r="I48"/>
      <c r="J48"/>
      <c r="K48"/>
    </row>
    <row r="49" spans="1:11" ht="26.25" thickBot="1">
      <c r="A49" s="14" t="s">
        <v>207</v>
      </c>
      <c r="B49"/>
      <c r="C49"/>
      <c r="D49" s="47" t="s">
        <v>316</v>
      </c>
      <c r="E49" s="50" t="s">
        <v>317</v>
      </c>
      <c r="F49" s="48" t="s">
        <v>318</v>
      </c>
      <c r="G49" s="51" t="s">
        <v>319</v>
      </c>
      <c r="H49"/>
      <c r="I49"/>
      <c r="J49"/>
      <c r="K49"/>
    </row>
    <row r="50" spans="1:11" ht="15.75" thickBot="1">
      <c r="A50" s="14" t="s">
        <v>208</v>
      </c>
      <c r="B50"/>
      <c r="C50"/>
      <c r="D50" s="47" t="s">
        <v>320</v>
      </c>
      <c r="E50" s="48" t="s">
        <v>321</v>
      </c>
      <c r="F50" s="48" t="s">
        <v>322</v>
      </c>
      <c r="G50" s="52">
        <v>12189</v>
      </c>
      <c r="H50"/>
      <c r="I50"/>
      <c r="J50"/>
      <c r="K50"/>
    </row>
    <row r="51" spans="1:11" ht="26.25" thickBot="1">
      <c r="A51" s="18" t="s">
        <v>209</v>
      </c>
      <c r="B51"/>
      <c r="C51"/>
      <c r="D51" s="47"/>
      <c r="E51" s="48"/>
      <c r="F51" s="49" t="s">
        <v>323</v>
      </c>
      <c r="G51" s="52">
        <v>12561</v>
      </c>
      <c r="H51"/>
      <c r="I51"/>
      <c r="J51"/>
      <c r="K51"/>
    </row>
    <row r="52" spans="1:8" ht="15">
      <c r="A52" s="20" t="s">
        <v>105</v>
      </c>
      <c r="B52"/>
      <c r="C52"/>
      <c r="D52"/>
      <c r="E52"/>
      <c r="F52"/>
      <c r="G52"/>
      <c r="H52"/>
    </row>
    <row r="53" spans="1:8" ht="15">
      <c r="A53" s="26"/>
      <c r="B53"/>
      <c r="C53"/>
      <c r="D53"/>
      <c r="E53"/>
      <c r="F53"/>
      <c r="G53"/>
      <c r="H53"/>
    </row>
    <row r="54" spans="1:8" ht="15">
      <c r="A54" s="13" t="s">
        <v>76</v>
      </c>
      <c r="B54"/>
      <c r="C54"/>
      <c r="D54"/>
      <c r="E54"/>
      <c r="F54"/>
      <c r="G54"/>
      <c r="H54"/>
    </row>
    <row r="55" spans="1:8" ht="15">
      <c r="A55" s="14" t="s">
        <v>210</v>
      </c>
      <c r="B55"/>
      <c r="C55"/>
      <c r="D55"/>
      <c r="E55"/>
      <c r="F55"/>
      <c r="G55"/>
      <c r="H55"/>
    </row>
    <row r="56" spans="1:8" ht="15">
      <c r="A56" s="14" t="s">
        <v>211</v>
      </c>
      <c r="B56"/>
      <c r="C56"/>
      <c r="D56"/>
      <c r="E56"/>
      <c r="F56"/>
      <c r="G56"/>
      <c r="H56"/>
    </row>
    <row r="57" spans="1:8" ht="15">
      <c r="A57" s="14" t="s">
        <v>212</v>
      </c>
      <c r="B57"/>
      <c r="C57"/>
      <c r="D57"/>
      <c r="E57"/>
      <c r="F57"/>
      <c r="G57"/>
      <c r="H57"/>
    </row>
    <row r="58" spans="1:8" ht="15">
      <c r="A58" s="18" t="s">
        <v>213</v>
      </c>
      <c r="B58"/>
      <c r="C58"/>
      <c r="D58"/>
      <c r="E58"/>
      <c r="F58"/>
      <c r="G58"/>
      <c r="H58"/>
    </row>
    <row r="59" spans="1:8" ht="15">
      <c r="A59" s="18" t="s">
        <v>214</v>
      </c>
      <c r="B59"/>
      <c r="C59"/>
      <c r="D59"/>
      <c r="E59"/>
      <c r="F59"/>
      <c r="G59"/>
      <c r="H59"/>
    </row>
    <row r="60" spans="1:8" ht="15">
      <c r="A60" s="18" t="s">
        <v>215</v>
      </c>
      <c r="B60"/>
      <c r="C60"/>
      <c r="D60"/>
      <c r="E60"/>
      <c r="F60"/>
      <c r="G60"/>
      <c r="H60"/>
    </row>
    <row r="61" spans="1:8" ht="15">
      <c r="A61" s="18" t="s">
        <v>216</v>
      </c>
      <c r="B61"/>
      <c r="C61"/>
      <c r="D61"/>
      <c r="E61"/>
      <c r="F61"/>
      <c r="G61"/>
      <c r="H61"/>
    </row>
    <row r="62" spans="1:8" ht="15">
      <c r="A62" s="23" t="s">
        <v>217</v>
      </c>
      <c r="B62"/>
      <c r="C62"/>
      <c r="D62"/>
      <c r="E62"/>
      <c r="F62"/>
      <c r="G62"/>
      <c r="H62"/>
    </row>
    <row r="63" spans="1:8" ht="15">
      <c r="A63" s="23" t="s">
        <v>218</v>
      </c>
      <c r="B63"/>
      <c r="C63"/>
      <c r="D63"/>
      <c r="E63"/>
      <c r="F63"/>
      <c r="G63"/>
      <c r="H63"/>
    </row>
    <row r="64" spans="1:8" ht="15">
      <c r="A64" s="15"/>
      <c r="B64"/>
      <c r="C64"/>
      <c r="D64"/>
      <c r="E64"/>
      <c r="F64"/>
      <c r="G64"/>
      <c r="H64"/>
    </row>
    <row r="65" spans="1:8" ht="15">
      <c r="A65" s="23" t="s">
        <v>219</v>
      </c>
      <c r="B65"/>
      <c r="C65"/>
      <c r="D65"/>
      <c r="E65"/>
      <c r="F65"/>
      <c r="G65"/>
      <c r="H65"/>
    </row>
    <row r="66" spans="1:8" ht="15">
      <c r="A66" s="14" t="s">
        <v>220</v>
      </c>
      <c r="B66"/>
      <c r="C66"/>
      <c r="D66"/>
      <c r="E66"/>
      <c r="F66"/>
      <c r="G66"/>
      <c r="H66"/>
    </row>
    <row r="67" spans="1:8" ht="15">
      <c r="A67" s="18" t="s">
        <v>221</v>
      </c>
      <c r="B67"/>
      <c r="C67"/>
      <c r="D67"/>
      <c r="E67"/>
      <c r="F67"/>
      <c r="G67"/>
      <c r="H67"/>
    </row>
    <row r="68" spans="1:8" ht="15">
      <c r="A68" s="14" t="s">
        <v>222</v>
      </c>
      <c r="B68"/>
      <c r="C68"/>
      <c r="D68"/>
      <c r="E68"/>
      <c r="F68"/>
      <c r="G68"/>
      <c r="H68"/>
    </row>
    <row r="69" spans="1:8" ht="15">
      <c r="A69" s="18" t="s">
        <v>223</v>
      </c>
      <c r="B69"/>
      <c r="C69"/>
      <c r="D69"/>
      <c r="E69"/>
      <c r="F69"/>
      <c r="G69"/>
      <c r="H69"/>
    </row>
    <row r="70" spans="1:8" ht="15">
      <c r="A70" s="14" t="s">
        <v>224</v>
      </c>
      <c r="B70"/>
      <c r="C70"/>
      <c r="D70"/>
      <c r="E70"/>
      <c r="F70"/>
      <c r="G70"/>
      <c r="H70"/>
    </row>
    <row r="71" spans="1:8" ht="15">
      <c r="A71" s="15"/>
      <c r="B71"/>
      <c r="C71"/>
      <c r="D71"/>
      <c r="E71"/>
      <c r="F71"/>
      <c r="G71"/>
      <c r="H71"/>
    </row>
    <row r="72" spans="1:8" ht="15">
      <c r="A72" s="13" t="s">
        <v>77</v>
      </c>
      <c r="B72"/>
      <c r="C72"/>
      <c r="D72"/>
      <c r="E72"/>
      <c r="F72"/>
      <c r="G72"/>
      <c r="H72"/>
    </row>
    <row r="73" spans="1:8" ht="15">
      <c r="A73" s="14" t="s">
        <v>225</v>
      </c>
      <c r="B73"/>
      <c r="C73"/>
      <c r="D73"/>
      <c r="E73"/>
      <c r="F73"/>
      <c r="G73"/>
      <c r="H73"/>
    </row>
    <row r="74" spans="1:8" ht="15">
      <c r="A74" s="18" t="s">
        <v>226</v>
      </c>
      <c r="B74"/>
      <c r="C74"/>
      <c r="D74"/>
      <c r="E74"/>
      <c r="F74"/>
      <c r="G74"/>
      <c r="H74"/>
    </row>
    <row r="75" spans="1:8" ht="15">
      <c r="A75" s="14" t="s">
        <v>227</v>
      </c>
      <c r="B75"/>
      <c r="C75"/>
      <c r="D75"/>
      <c r="E75"/>
      <c r="F75"/>
      <c r="G75"/>
      <c r="H75"/>
    </row>
    <row r="76" spans="1:8" ht="15">
      <c r="A76" s="18" t="s">
        <v>228</v>
      </c>
      <c r="B76"/>
      <c r="C76"/>
      <c r="D76"/>
      <c r="E76"/>
      <c r="F76"/>
      <c r="G76"/>
      <c r="H76"/>
    </row>
    <row r="77" spans="1:8" ht="15">
      <c r="A77" s="18" t="s">
        <v>229</v>
      </c>
      <c r="B77"/>
      <c r="C77"/>
      <c r="D77"/>
      <c r="E77"/>
      <c r="F77"/>
      <c r="G77"/>
      <c r="H77"/>
    </row>
    <row r="78" spans="1:8" ht="15">
      <c r="A78" s="17" t="s">
        <v>78</v>
      </c>
      <c r="B78"/>
      <c r="C78"/>
      <c r="D78"/>
      <c r="E78"/>
      <c r="F78"/>
      <c r="G78"/>
      <c r="H78"/>
    </row>
    <row r="79" spans="1:8" ht="15">
      <c r="A79" s="14" t="s">
        <v>230</v>
      </c>
      <c r="B79"/>
      <c r="C79"/>
      <c r="D79"/>
      <c r="E79"/>
      <c r="F79"/>
      <c r="G79"/>
      <c r="H79"/>
    </row>
    <row r="80" spans="1:8" ht="15">
      <c r="A80" s="18" t="s">
        <v>231</v>
      </c>
      <c r="B80"/>
      <c r="C80"/>
      <c r="D80"/>
      <c r="E80"/>
      <c r="F80"/>
      <c r="G80"/>
      <c r="H80"/>
    </row>
    <row r="81" spans="1:8" ht="15">
      <c r="A81" s="14" t="s">
        <v>232</v>
      </c>
      <c r="B81"/>
      <c r="C81"/>
      <c r="D81"/>
      <c r="E81"/>
      <c r="F81"/>
      <c r="G81"/>
      <c r="H81"/>
    </row>
    <row r="82" spans="1:8" ht="15">
      <c r="A82" s="18" t="s">
        <v>233</v>
      </c>
      <c r="B82"/>
      <c r="C82"/>
      <c r="D82"/>
      <c r="E82"/>
      <c r="F82"/>
      <c r="G82"/>
      <c r="H82"/>
    </row>
    <row r="83" spans="1:8" ht="15">
      <c r="A83" s="18" t="s">
        <v>234</v>
      </c>
      <c r="B83"/>
      <c r="C83"/>
      <c r="D83"/>
      <c r="E83"/>
      <c r="F83"/>
      <c r="G83"/>
      <c r="H83"/>
    </row>
    <row r="84" spans="1:8" ht="15">
      <c r="A84" s="22" t="s">
        <v>235</v>
      </c>
      <c r="B84"/>
      <c r="C84"/>
      <c r="D84"/>
      <c r="E84"/>
      <c r="F84"/>
      <c r="G84"/>
      <c r="H84"/>
    </row>
    <row r="85" spans="1:8" ht="15">
      <c r="A85" s="22" t="s">
        <v>236</v>
      </c>
      <c r="B85"/>
      <c r="C85"/>
      <c r="D85"/>
      <c r="E85"/>
      <c r="F85"/>
      <c r="G85"/>
      <c r="H85"/>
    </row>
    <row r="86" spans="1:8" ht="15">
      <c r="A86" s="22" t="s">
        <v>237</v>
      </c>
      <c r="B86"/>
      <c r="C86"/>
      <c r="D86"/>
      <c r="E86"/>
      <c r="F86"/>
      <c r="G86"/>
      <c r="H86"/>
    </row>
    <row r="87" spans="1:8" ht="15">
      <c r="A87" s="22" t="s">
        <v>238</v>
      </c>
      <c r="B87"/>
      <c r="C87"/>
      <c r="D87"/>
      <c r="E87"/>
      <c r="F87"/>
      <c r="G87"/>
      <c r="H87"/>
    </row>
    <row r="88" spans="1:8" ht="15">
      <c r="A88" s="22" t="s">
        <v>239</v>
      </c>
      <c r="B88"/>
      <c r="C88"/>
      <c r="D88"/>
      <c r="E88"/>
      <c r="F88"/>
      <c r="G88"/>
      <c r="H88"/>
    </row>
    <row r="89" spans="1:8" ht="15">
      <c r="A89" s="22" t="s">
        <v>240</v>
      </c>
      <c r="B89"/>
      <c r="C89"/>
      <c r="D89"/>
      <c r="E89"/>
      <c r="F89"/>
      <c r="G89"/>
      <c r="H89"/>
    </row>
    <row r="90" spans="1:8" ht="15">
      <c r="A90" s="21" t="s">
        <v>106</v>
      </c>
      <c r="B90"/>
      <c r="C90"/>
      <c r="D90"/>
      <c r="E90"/>
      <c r="F90"/>
      <c r="G90"/>
      <c r="H90"/>
    </row>
    <row r="91" spans="1:8" ht="15">
      <c r="A91" s="22" t="s">
        <v>241</v>
      </c>
      <c r="B91"/>
      <c r="C91"/>
      <c r="D91"/>
      <c r="E91"/>
      <c r="F91"/>
      <c r="G91"/>
      <c r="H91"/>
    </row>
    <row r="92" spans="1:8" ht="15">
      <c r="A92" s="18" t="s">
        <v>242</v>
      </c>
      <c r="B92"/>
      <c r="C92"/>
      <c r="D92"/>
      <c r="E92"/>
      <c r="F92"/>
      <c r="G92"/>
      <c r="H92"/>
    </row>
    <row r="93" spans="1:8" ht="15">
      <c r="A93" s="26"/>
      <c r="B93"/>
      <c r="C93"/>
      <c r="D93"/>
      <c r="E93"/>
      <c r="F93"/>
      <c r="G93"/>
      <c r="H93"/>
    </row>
    <row r="94" spans="1:8" ht="15">
      <c r="A94" s="13" t="s">
        <v>107</v>
      </c>
      <c r="B94"/>
      <c r="C94"/>
      <c r="D94"/>
      <c r="E94"/>
      <c r="F94"/>
      <c r="G94"/>
      <c r="H94"/>
    </row>
    <row r="95" spans="1:8" ht="15">
      <c r="A95" s="14" t="s">
        <v>243</v>
      </c>
      <c r="B95"/>
      <c r="C95"/>
      <c r="D95"/>
      <c r="E95"/>
      <c r="F95"/>
      <c r="G95"/>
      <c r="H95"/>
    </row>
    <row r="96" spans="1:8" ht="15">
      <c r="A96" s="14" t="s">
        <v>244</v>
      </c>
      <c r="B96"/>
      <c r="C96"/>
      <c r="D96"/>
      <c r="E96"/>
      <c r="F96"/>
      <c r="G96"/>
      <c r="H96"/>
    </row>
    <row r="97" spans="1:8" ht="15">
      <c r="A97" s="18" t="s">
        <v>245</v>
      </c>
      <c r="B97"/>
      <c r="C97"/>
      <c r="D97"/>
      <c r="E97"/>
      <c r="F97"/>
      <c r="G97"/>
      <c r="H97"/>
    </row>
    <row r="98" spans="1:8" ht="15">
      <c r="A98" s="14" t="s">
        <v>246</v>
      </c>
      <c r="B98"/>
      <c r="C98"/>
      <c r="D98"/>
      <c r="E98"/>
      <c r="F98"/>
      <c r="G98"/>
      <c r="H98"/>
    </row>
    <row r="99" spans="1:8" ht="15">
      <c r="A99" s="20" t="s">
        <v>108</v>
      </c>
      <c r="B99"/>
      <c r="C99"/>
      <c r="D99"/>
      <c r="E99"/>
      <c r="F99"/>
      <c r="G99"/>
      <c r="H99"/>
    </row>
    <row r="100" spans="1:8" ht="15">
      <c r="A100" s="18" t="s">
        <v>247</v>
      </c>
      <c r="B100"/>
      <c r="C100"/>
      <c r="D100"/>
      <c r="E100"/>
      <c r="F100"/>
      <c r="G100"/>
      <c r="H100"/>
    </row>
    <row r="101" spans="1:8" ht="15">
      <c r="A101" s="14" t="s">
        <v>248</v>
      </c>
      <c r="B101"/>
      <c r="C101"/>
      <c r="D101"/>
      <c r="E101"/>
      <c r="F101"/>
      <c r="G101"/>
      <c r="H101"/>
    </row>
    <row r="102" spans="1:8" ht="15">
      <c r="A102" s="20" t="s">
        <v>109</v>
      </c>
      <c r="B102"/>
      <c r="C102"/>
      <c r="D102"/>
      <c r="E102"/>
      <c r="F102"/>
      <c r="G102"/>
      <c r="H102"/>
    </row>
    <row r="103" spans="1:8" ht="15">
      <c r="A103" s="14" t="s">
        <v>249</v>
      </c>
      <c r="B103"/>
      <c r="C103"/>
      <c r="D103"/>
      <c r="E103"/>
      <c r="F103"/>
      <c r="G103"/>
      <c r="H103"/>
    </row>
    <row r="104" spans="1:8" ht="15">
      <c r="A104" s="18" t="s">
        <v>250</v>
      </c>
      <c r="B104"/>
      <c r="C104"/>
      <c r="D104"/>
      <c r="E104"/>
      <c r="F104"/>
      <c r="G104"/>
      <c r="H104"/>
    </row>
    <row r="105" spans="1:8" ht="15">
      <c r="A105" s="14" t="s">
        <v>251</v>
      </c>
      <c r="B105"/>
      <c r="C105"/>
      <c r="D105"/>
      <c r="E105"/>
      <c r="F105"/>
      <c r="G105"/>
      <c r="H105"/>
    </row>
    <row r="106" spans="1:8" ht="15">
      <c r="A106" s="20" t="s">
        <v>110</v>
      </c>
      <c r="B106"/>
      <c r="C106"/>
      <c r="D106"/>
      <c r="E106"/>
      <c r="F106"/>
      <c r="G106"/>
      <c r="H106"/>
    </row>
    <row r="107" spans="1:8" ht="15">
      <c r="A107" s="14" t="s">
        <v>252</v>
      </c>
      <c r="B107"/>
      <c r="C107"/>
      <c r="D107"/>
      <c r="E107"/>
      <c r="F107"/>
      <c r="G107"/>
      <c r="H107"/>
    </row>
    <row r="108" spans="1:8" ht="15">
      <c r="A108" s="18" t="s">
        <v>253</v>
      </c>
      <c r="B108"/>
      <c r="C108"/>
      <c r="D108"/>
      <c r="E108"/>
      <c r="F108"/>
      <c r="G108"/>
      <c r="H108"/>
    </row>
    <row r="109" spans="1:8" ht="15">
      <c r="A109" s="18" t="s">
        <v>254</v>
      </c>
      <c r="B109"/>
      <c r="C109"/>
      <c r="D109"/>
      <c r="E109"/>
      <c r="F109"/>
      <c r="G109"/>
      <c r="H109"/>
    </row>
    <row r="110" spans="1:8" ht="15">
      <c r="A110" s="22" t="s">
        <v>255</v>
      </c>
      <c r="B110"/>
      <c r="C110"/>
      <c r="D110"/>
      <c r="E110"/>
      <c r="F110"/>
      <c r="G110"/>
      <c r="H110"/>
    </row>
    <row r="111" spans="1:8" ht="15">
      <c r="A111" s="14" t="s">
        <v>256</v>
      </c>
      <c r="B111"/>
      <c r="C111"/>
      <c r="D111"/>
      <c r="E111"/>
      <c r="F111"/>
      <c r="G111"/>
      <c r="H111"/>
    </row>
    <row r="112" spans="1:8" ht="15">
      <c r="A112" s="18" t="s">
        <v>257</v>
      </c>
      <c r="B112"/>
      <c r="C112"/>
      <c r="D112"/>
      <c r="E112"/>
      <c r="F112"/>
      <c r="G112"/>
      <c r="H112"/>
    </row>
    <row r="113" spans="1:8" ht="15">
      <c r="A113" s="18" t="s">
        <v>258</v>
      </c>
      <c r="B113"/>
      <c r="C113"/>
      <c r="D113"/>
      <c r="E113"/>
      <c r="F113"/>
      <c r="G113"/>
      <c r="H113"/>
    </row>
    <row r="114" spans="1:8" ht="15">
      <c r="A114" s="18" t="s">
        <v>259</v>
      </c>
      <c r="B114"/>
      <c r="C114"/>
      <c r="D114"/>
      <c r="E114"/>
      <c r="F114"/>
      <c r="G114"/>
      <c r="H114"/>
    </row>
    <row r="115" spans="1:8" ht="15">
      <c r="A115" s="18" t="s">
        <v>260</v>
      </c>
      <c r="B115"/>
      <c r="C115"/>
      <c r="D115"/>
      <c r="E115"/>
      <c r="F115"/>
      <c r="G115"/>
      <c r="H115"/>
    </row>
    <row r="116" spans="1:8" ht="15">
      <c r="A116" s="18" t="s">
        <v>261</v>
      </c>
      <c r="B116"/>
      <c r="C116"/>
      <c r="D116"/>
      <c r="E116"/>
      <c r="F116"/>
      <c r="G116"/>
      <c r="H116"/>
    </row>
    <row r="117" spans="1:8" ht="15">
      <c r="A117" s="16" t="s">
        <v>111</v>
      </c>
      <c r="B117"/>
      <c r="C117"/>
      <c r="D117"/>
      <c r="E117"/>
      <c r="F117"/>
      <c r="G117"/>
      <c r="H117"/>
    </row>
    <row r="118" spans="1:8" ht="15">
      <c r="A118" s="18" t="s">
        <v>262</v>
      </c>
      <c r="B118"/>
      <c r="C118"/>
      <c r="D118"/>
      <c r="E118"/>
      <c r="F118"/>
      <c r="G118"/>
      <c r="H118"/>
    </row>
    <row r="119" spans="1:8" ht="15">
      <c r="A119" s="18" t="s">
        <v>263</v>
      </c>
      <c r="B119"/>
      <c r="C119"/>
      <c r="D119"/>
      <c r="E119"/>
      <c r="F119"/>
      <c r="G119"/>
      <c r="H119"/>
    </row>
    <row r="120" spans="1:8" ht="15">
      <c r="A120" s="22" t="s">
        <v>264</v>
      </c>
      <c r="B120"/>
      <c r="C120"/>
      <c r="D120"/>
      <c r="E120"/>
      <c r="F120"/>
      <c r="G120"/>
      <c r="H120"/>
    </row>
    <row r="121" spans="1:8" ht="15">
      <c r="A121" s="22" t="s">
        <v>265</v>
      </c>
      <c r="B121"/>
      <c r="C121"/>
      <c r="D121"/>
      <c r="E121"/>
      <c r="F121"/>
      <c r="G121"/>
      <c r="H121"/>
    </row>
    <row r="122" spans="1:4" ht="15">
      <c r="A122" s="22" t="s">
        <v>266</v>
      </c>
      <c r="B122"/>
      <c r="C122"/>
      <c r="D122"/>
    </row>
    <row r="123" spans="1:4" ht="15">
      <c r="A123" s="22" t="s">
        <v>267</v>
      </c>
      <c r="B123"/>
      <c r="C123"/>
      <c r="D123"/>
    </row>
    <row r="124" spans="1:4" ht="15">
      <c r="A124" s="22" t="s">
        <v>268</v>
      </c>
      <c r="B124"/>
      <c r="C124"/>
      <c r="D124"/>
    </row>
    <row r="125" spans="1:4" ht="15">
      <c r="A125" s="24"/>
      <c r="B125"/>
      <c r="C125"/>
      <c r="D125"/>
    </row>
    <row r="126" spans="1:4" ht="15">
      <c r="A126" s="13" t="s">
        <v>79</v>
      </c>
      <c r="B126"/>
      <c r="C126"/>
      <c r="D126"/>
    </row>
    <row r="127" spans="1:4" ht="15">
      <c r="A127" s="14" t="s">
        <v>269</v>
      </c>
      <c r="B127"/>
      <c r="C127"/>
      <c r="D127"/>
    </row>
    <row r="128" spans="1:4" ht="15">
      <c r="A128" s="15"/>
      <c r="B128"/>
      <c r="C128"/>
      <c r="D128"/>
    </row>
    <row r="129" spans="1:4" ht="15">
      <c r="A129" s="44" t="s">
        <v>270</v>
      </c>
      <c r="B129"/>
      <c r="C129"/>
      <c r="D129"/>
    </row>
    <row r="130" spans="1:4" ht="15">
      <c r="A130" s="42" t="s">
        <v>271</v>
      </c>
      <c r="B130"/>
      <c r="C130"/>
      <c r="D130"/>
    </row>
    <row r="131" spans="1:4" ht="15">
      <c r="A131" s="42" t="s">
        <v>272</v>
      </c>
      <c r="B131"/>
      <c r="C131"/>
      <c r="D131"/>
    </row>
    <row r="132" spans="1:4" ht="15">
      <c r="A132" s="42" t="s">
        <v>273</v>
      </c>
      <c r="B132"/>
      <c r="C132"/>
      <c r="D132"/>
    </row>
    <row r="133" spans="1:4" ht="15">
      <c r="A133" s="43" t="s">
        <v>274</v>
      </c>
      <c r="B133"/>
      <c r="C133"/>
      <c r="D133"/>
    </row>
    <row r="134" spans="1:4" ht="15">
      <c r="A134" s="42" t="s">
        <v>275</v>
      </c>
      <c r="B134"/>
      <c r="C134"/>
      <c r="D134"/>
    </row>
    <row r="135" spans="1:4" ht="15">
      <c r="A135" s="42" t="s">
        <v>276</v>
      </c>
      <c r="B135"/>
      <c r="C135"/>
      <c r="D135"/>
    </row>
    <row r="136" spans="1:4" ht="15">
      <c r="A136" s="15"/>
      <c r="B136"/>
      <c r="C136"/>
      <c r="D136"/>
    </row>
    <row r="137" spans="1:4" ht="15">
      <c r="A137" s="15"/>
      <c r="B137"/>
      <c r="C137"/>
      <c r="D137"/>
    </row>
    <row r="138" spans="1:4" ht="15">
      <c r="A138" s="19"/>
      <c r="B138"/>
      <c r="C138"/>
      <c r="D138"/>
    </row>
    <row r="139" spans="1:4" ht="15">
      <c r="A139" s="19"/>
      <c r="B139"/>
      <c r="C139"/>
      <c r="D139"/>
    </row>
    <row r="191" spans="1:8" ht="15">
      <c r="A191" s="19"/>
      <c r="B191"/>
      <c r="C191"/>
      <c r="D191"/>
      <c r="E191"/>
      <c r="F191"/>
      <c r="G191"/>
      <c r="H191"/>
    </row>
  </sheetData>
  <sheetProtection/>
  <hyperlinks>
    <hyperlink ref="A23" r:id="rId1" display="https://www.kicktipp.de/bulitipp-wagner/mitgliedwerden"/>
    <hyperlink ref="A31" r:id="rId2" display="https://www.kicktipp.de/bulitipp-wagner/profil/login"/>
    <hyperlink ref="A34" r:id="rId3" display="https://www.kicktipp.de/bulitipp-wagner/profil/passwortvergessen"/>
    <hyperlink ref="A42" r:id="rId4" display="https://www.kicktipp.de/bulitipp-wagner/tippabgabe"/>
    <hyperlink ref="A52" r:id="rId5" display="https://www.kicktipp.de/bulitipp-wagner/tippuebersicht"/>
    <hyperlink ref="A78" r:id="rId6" display="http://www.buli-tipp-online.de/"/>
    <hyperlink ref="A99" r:id="rId7" display="https://www.kicktipp.de/pokaltipp-wagner/profil/registrierung"/>
    <hyperlink ref="A102" r:id="rId8" display="https://www.kicktipp.de/pokaltipp-wagner/profil/login"/>
    <hyperlink ref="A106" r:id="rId9" display="https://www.kicktipp.de/pokaltipp-wagner/tippabgabe"/>
  </hyperlinks>
  <printOptions/>
  <pageMargins left="0.7" right="0.7" top="0.787401575" bottom="0.787401575" header="0.3" footer="0.3"/>
  <pageSetup horizontalDpi="600" verticalDpi="600" orientation="portrait" paperSize="9" r:id="rId10"/>
  <headerFooter>
    <oddFooter>&amp;C&amp;1#&amp;"Calibri"&amp;10&amp;K000000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B98"/>
  <sheetViews>
    <sheetView zoomScalePageLayoutView="0" workbookViewId="0" topLeftCell="A1">
      <selection activeCell="A1" sqref="A1"/>
    </sheetView>
  </sheetViews>
  <sheetFormatPr defaultColWidth="2.7109375" defaultRowHeight="15"/>
  <cols>
    <col min="1" max="1" width="3.28125" style="65" bestFit="1" customWidth="1"/>
    <col min="2" max="2" width="2.28125" style="65" bestFit="1" customWidth="1"/>
    <col min="3" max="4" width="13.7109375" style="65" bestFit="1" customWidth="1"/>
    <col min="5" max="5" width="3.00390625" style="65" customWidth="1"/>
    <col min="6" max="6" width="1.57421875" style="65" bestFit="1" customWidth="1"/>
    <col min="7" max="7" width="3.00390625" style="65" bestFit="1" customWidth="1"/>
    <col min="8" max="10" width="2.7109375" style="65" customWidth="1"/>
    <col min="11" max="11" width="3.28125" style="65" bestFit="1" customWidth="1"/>
    <col min="12" max="12" width="2.28125" style="65" bestFit="1" customWidth="1"/>
    <col min="13" max="14" width="13.7109375" style="65" bestFit="1" customWidth="1"/>
    <col min="15" max="15" width="3.00390625" style="65" customWidth="1"/>
    <col min="16" max="16" width="1.57421875" style="65" bestFit="1" customWidth="1"/>
    <col min="17" max="17" width="3.00390625" style="65" customWidth="1"/>
    <col min="18" max="20" width="2.7109375" style="65" customWidth="1"/>
    <col min="21" max="21" width="2.00390625" style="65" bestFit="1" customWidth="1"/>
    <col min="22" max="22" width="2.28125" style="65" bestFit="1" customWidth="1"/>
    <col min="23" max="24" width="13.7109375" style="65" bestFit="1" customWidth="1"/>
    <col min="25" max="25" width="3.00390625" style="65" customWidth="1"/>
    <col min="26" max="26" width="1.57421875" style="65" bestFit="1" customWidth="1"/>
    <col min="27" max="27" width="3.00390625" style="65" customWidth="1"/>
    <col min="28" max="28" width="2.7109375" style="65" customWidth="1"/>
    <col min="29" max="29" width="2.7109375" style="85" customWidth="1"/>
    <col min="30" max="30" width="2.7109375" style="65" customWidth="1"/>
    <col min="31" max="31" width="4.140625" style="65" bestFit="1" customWidth="1"/>
    <col min="32" max="32" width="13.7109375" style="65" bestFit="1" customWidth="1"/>
    <col min="33" max="38" width="3.421875" style="65" bestFit="1" customWidth="1"/>
    <col min="39" max="39" width="3.140625" style="65" bestFit="1" customWidth="1"/>
    <col min="40" max="40" width="3.28125" style="65" bestFit="1" customWidth="1"/>
    <col min="41" max="41" width="3.00390625" style="65" bestFit="1" customWidth="1"/>
    <col min="42" max="43" width="4.00390625" style="65" bestFit="1" customWidth="1"/>
    <col min="44" max="44" width="2.7109375" style="65" customWidth="1"/>
    <col min="45" max="45" width="2.7109375" style="85" customWidth="1"/>
    <col min="46" max="46" width="2.7109375" style="65" customWidth="1"/>
    <col min="47" max="47" width="13.7109375" style="65" bestFit="1" customWidth="1"/>
    <col min="48" max="48" width="9.00390625" style="65" bestFit="1" customWidth="1"/>
    <col min="49" max="49" width="64.8515625" style="65" bestFit="1" customWidth="1"/>
    <col min="50" max="50" width="33.28125" style="65" bestFit="1" customWidth="1"/>
    <col min="51" max="51" width="16.8515625" style="65" bestFit="1" customWidth="1"/>
    <col min="52" max="52" width="8.7109375" style="65" bestFit="1" customWidth="1"/>
    <col min="53" max="53" width="4.8515625" style="65" bestFit="1" customWidth="1"/>
    <col min="54" max="54" width="2.7109375" style="65" customWidth="1"/>
    <col min="55" max="55" width="4.8515625" style="65" bestFit="1" customWidth="1"/>
    <col min="56" max="56" width="4.00390625" style="65" bestFit="1" customWidth="1"/>
    <col min="57" max="58" width="4.8515625" style="65" bestFit="1" customWidth="1"/>
    <col min="59" max="59" width="4.57421875" style="65" bestFit="1" customWidth="1"/>
    <col min="60" max="61" width="4.8515625" style="65" bestFit="1" customWidth="1"/>
    <col min="62" max="62" width="4.140625" style="65" bestFit="1" customWidth="1"/>
    <col min="63" max="63" width="4.8515625" style="65" bestFit="1" customWidth="1"/>
    <col min="64" max="64" width="4.421875" style="65" bestFit="1" customWidth="1"/>
    <col min="65" max="65" width="4.8515625" style="65" bestFit="1" customWidth="1"/>
    <col min="66" max="66" width="5.00390625" style="65" bestFit="1" customWidth="1"/>
    <col min="67" max="67" width="3.8515625" style="65" bestFit="1" customWidth="1"/>
    <col min="68" max="68" width="5.140625" style="65" bestFit="1" customWidth="1"/>
    <col min="69" max="77" width="4.8515625" style="65" bestFit="1" customWidth="1"/>
    <col min="78" max="78" width="5.00390625" style="65" bestFit="1" customWidth="1"/>
    <col min="79" max="79" width="2.7109375" style="65" customWidth="1"/>
    <col min="80" max="80" width="3.00390625" style="65" bestFit="1" customWidth="1"/>
    <col min="81" max="16384" width="2.7109375" style="65" customWidth="1"/>
  </cols>
  <sheetData>
    <row r="1" spans="1:80" ht="15">
      <c r="A1" s="82">
        <v>1</v>
      </c>
      <c r="B1" s="82" t="s">
        <v>444</v>
      </c>
      <c r="C1" s="82" t="s">
        <v>445</v>
      </c>
      <c r="D1" s="82" t="s">
        <v>446</v>
      </c>
      <c r="E1" s="82">
        <f>VLOOKUP(C1,'[1]GrA'!A:AN,40,FALSE)</f>
        <v>15</v>
      </c>
      <c r="F1" s="82" t="s">
        <v>438</v>
      </c>
      <c r="G1" s="82">
        <f>VLOOKUP(D1,'[1]GrA'!A:AN,40,FALSE)</f>
        <v>12</v>
      </c>
      <c r="H1" s="82"/>
      <c r="I1" s="82"/>
      <c r="J1" s="82"/>
      <c r="K1" s="82">
        <v>2</v>
      </c>
      <c r="L1" s="82" t="s">
        <v>444</v>
      </c>
      <c r="M1" s="82" t="s">
        <v>446</v>
      </c>
      <c r="N1" s="82" t="s">
        <v>59</v>
      </c>
      <c r="O1" s="82">
        <f>VLOOKUP(M1,'[1]GrB'!A:AN,40,FALSE)</f>
        <v>16</v>
      </c>
      <c r="P1" s="82" t="s">
        <v>438</v>
      </c>
      <c r="Q1" s="82">
        <f>VLOOKUP(N1,'[1]GrB'!A:AN,40,FALSE)</f>
        <v>16</v>
      </c>
      <c r="R1" s="82"/>
      <c r="S1" s="82"/>
      <c r="T1" s="82"/>
      <c r="U1" s="82">
        <v>3</v>
      </c>
      <c r="V1" s="82" t="s">
        <v>444</v>
      </c>
      <c r="W1" s="82" t="s">
        <v>446</v>
      </c>
      <c r="X1" s="82" t="s">
        <v>447</v>
      </c>
      <c r="Y1" s="82">
        <f>VLOOKUP(W1,'[1]GrC'!A:AN,40,FALSE)</f>
        <v>9</v>
      </c>
      <c r="Z1" s="82" t="s">
        <v>438</v>
      </c>
      <c r="AA1" s="82">
        <f>VLOOKUP(X1,'[1]GrC'!A:AN,40,FALSE)</f>
        <v>16</v>
      </c>
      <c r="AE1" s="84" t="s">
        <v>156</v>
      </c>
      <c r="AF1" s="84" t="s">
        <v>157</v>
      </c>
      <c r="AG1" s="84" t="s">
        <v>462</v>
      </c>
      <c r="AH1" s="84" t="s">
        <v>462</v>
      </c>
      <c r="AI1" s="84" t="s">
        <v>462</v>
      </c>
      <c r="AJ1" s="84" t="s">
        <v>462</v>
      </c>
      <c r="AK1" s="84" t="s">
        <v>462</v>
      </c>
      <c r="AL1" s="84" t="s">
        <v>462</v>
      </c>
      <c r="AM1" s="84" t="s">
        <v>158</v>
      </c>
      <c r="AN1" s="84" t="s">
        <v>335</v>
      </c>
      <c r="AO1" s="84" t="s">
        <v>448</v>
      </c>
      <c r="AP1" s="84" t="s">
        <v>159</v>
      </c>
      <c r="AQ1" s="84" t="s">
        <v>160</v>
      </c>
      <c r="AU1" s="83" t="s">
        <v>157</v>
      </c>
      <c r="AV1" s="83" t="s">
        <v>463</v>
      </c>
      <c r="AW1" s="83" t="s">
        <v>464</v>
      </c>
      <c r="AX1" s="83" t="s">
        <v>465</v>
      </c>
      <c r="AY1" s="83" t="s">
        <v>466</v>
      </c>
      <c r="AZ1" s="83" t="s">
        <v>467</v>
      </c>
      <c r="BA1" s="83" t="s">
        <v>468</v>
      </c>
      <c r="BB1" s="83"/>
      <c r="BC1" s="83" t="s">
        <v>469</v>
      </c>
      <c r="BD1" s="83" t="s">
        <v>470</v>
      </c>
      <c r="BE1" s="83" t="s">
        <v>471</v>
      </c>
      <c r="BF1" s="83" t="s">
        <v>472</v>
      </c>
      <c r="BG1" s="83" t="s">
        <v>473</v>
      </c>
      <c r="BH1" s="83" t="s">
        <v>474</v>
      </c>
      <c r="BI1" s="83" t="s">
        <v>475</v>
      </c>
      <c r="BJ1" s="83" t="s">
        <v>476</v>
      </c>
      <c r="BK1" s="83" t="s">
        <v>477</v>
      </c>
      <c r="BL1" s="83" t="s">
        <v>478</v>
      </c>
      <c r="BM1" s="83" t="s">
        <v>479</v>
      </c>
      <c r="BN1" s="83" t="s">
        <v>480</v>
      </c>
      <c r="BO1" s="83" t="s">
        <v>481</v>
      </c>
      <c r="BP1" s="83" t="s">
        <v>482</v>
      </c>
      <c r="BQ1" s="83" t="s">
        <v>483</v>
      </c>
      <c r="BR1" s="83" t="s">
        <v>484</v>
      </c>
      <c r="BS1" s="83" t="s">
        <v>485</v>
      </c>
      <c r="BT1" s="83" t="s">
        <v>486</v>
      </c>
      <c r="BU1" s="83" t="s">
        <v>487</v>
      </c>
      <c r="BV1" s="83" t="s">
        <v>488</v>
      </c>
      <c r="BW1" s="83" t="s">
        <v>489</v>
      </c>
      <c r="BX1" s="83" t="s">
        <v>490</v>
      </c>
      <c r="BY1" s="83" t="s">
        <v>491</v>
      </c>
      <c r="BZ1" s="83" t="s">
        <v>492</v>
      </c>
      <c r="CA1" s="83"/>
      <c r="CB1" s="83"/>
    </row>
    <row r="2" spans="1:80" ht="15">
      <c r="A2" s="82">
        <v>1</v>
      </c>
      <c r="B2" s="82" t="s">
        <v>444</v>
      </c>
      <c r="C2" s="82" t="s">
        <v>59</v>
      </c>
      <c r="D2" s="82" t="s">
        <v>447</v>
      </c>
      <c r="E2" s="82">
        <f>VLOOKUP(C2,'[1]GrA'!A:AN,40,FALSE)</f>
        <v>17</v>
      </c>
      <c r="F2" s="82" t="s">
        <v>438</v>
      </c>
      <c r="G2" s="82">
        <f>VLOOKUP(D2,'[1]GrA'!A:AN,40,FALSE)</f>
        <v>3</v>
      </c>
      <c r="H2" s="82"/>
      <c r="I2" s="82"/>
      <c r="J2" s="82"/>
      <c r="K2" s="82">
        <v>2</v>
      </c>
      <c r="L2" s="82" t="s">
        <v>444</v>
      </c>
      <c r="M2" s="82" t="s">
        <v>447</v>
      </c>
      <c r="N2" s="82" t="s">
        <v>445</v>
      </c>
      <c r="O2" s="82">
        <f>VLOOKUP(M2,'[1]GrB'!A:AN,40,FALSE)</f>
        <v>15</v>
      </c>
      <c r="P2" s="82" t="s">
        <v>438</v>
      </c>
      <c r="Q2" s="82">
        <f>VLOOKUP(N2,'[1]GrB'!A:AN,40,FALSE)</f>
        <v>9</v>
      </c>
      <c r="R2" s="82"/>
      <c r="S2" s="82"/>
      <c r="T2" s="82"/>
      <c r="U2" s="82">
        <v>3</v>
      </c>
      <c r="V2" s="82" t="s">
        <v>444</v>
      </c>
      <c r="W2" s="82" t="s">
        <v>445</v>
      </c>
      <c r="X2" s="82" t="s">
        <v>59</v>
      </c>
      <c r="Y2" s="82">
        <f>VLOOKUP(W2,'[1]GrC'!A:AN,40,FALSE)</f>
        <v>19</v>
      </c>
      <c r="Z2" s="82" t="s">
        <v>438</v>
      </c>
      <c r="AA2" s="82">
        <f>VLOOKUP(X2,'[1]GrC'!A:AN,40,FALSE)</f>
        <v>18</v>
      </c>
      <c r="AE2" s="84">
        <v>1</v>
      </c>
      <c r="AF2" s="84" t="s">
        <v>449</v>
      </c>
      <c r="AG2" s="84">
        <v>19</v>
      </c>
      <c r="AH2" s="84">
        <v>16</v>
      </c>
      <c r="AI2" s="84">
        <v>22</v>
      </c>
      <c r="AJ2" s="84">
        <v>8</v>
      </c>
      <c r="AK2" s="84">
        <v>11</v>
      </c>
      <c r="AL2" s="84">
        <v>6</v>
      </c>
      <c r="AM2" s="84">
        <v>11</v>
      </c>
      <c r="AN2" s="84">
        <v>17</v>
      </c>
      <c r="AO2" s="84">
        <v>25</v>
      </c>
      <c r="AP2" s="84"/>
      <c r="AQ2" s="84">
        <v>135</v>
      </c>
      <c r="AU2" s="83" t="s">
        <v>48</v>
      </c>
      <c r="AV2" s="83">
        <v>30924748</v>
      </c>
      <c r="AW2" s="83" t="s">
        <v>493</v>
      </c>
      <c r="AX2" s="83" t="s">
        <v>494</v>
      </c>
      <c r="AY2" s="83" t="s">
        <v>495</v>
      </c>
      <c r="AZ2" s="83" t="s">
        <v>496</v>
      </c>
      <c r="BA2" s="83" t="s">
        <v>478</v>
      </c>
      <c r="BB2" s="83"/>
      <c r="BC2" s="83" t="s">
        <v>460</v>
      </c>
      <c r="BD2" s="83" t="s">
        <v>461</v>
      </c>
      <c r="BE2" s="83" t="s">
        <v>460</v>
      </c>
      <c r="BF2" s="83" t="s">
        <v>460</v>
      </c>
      <c r="BG2" s="83" t="s">
        <v>335</v>
      </c>
      <c r="BH2" s="83" t="s">
        <v>461</v>
      </c>
      <c r="BI2" s="83" t="s">
        <v>460</v>
      </c>
      <c r="BJ2" s="83" t="s">
        <v>497</v>
      </c>
      <c r="BK2" s="83" t="s">
        <v>498</v>
      </c>
      <c r="BL2" s="83" t="s">
        <v>499</v>
      </c>
      <c r="BM2" s="83" t="s">
        <v>335</v>
      </c>
      <c r="BN2" s="83" t="s">
        <v>498</v>
      </c>
      <c r="BO2" s="83" t="s">
        <v>335</v>
      </c>
      <c r="BP2" s="83" t="s">
        <v>498</v>
      </c>
      <c r="BQ2" s="83" t="s">
        <v>335</v>
      </c>
      <c r="BR2" s="83" t="s">
        <v>460</v>
      </c>
      <c r="BS2" s="83" t="s">
        <v>498</v>
      </c>
      <c r="BT2" s="83" t="s">
        <v>460</v>
      </c>
      <c r="BU2" s="83" t="s">
        <v>498</v>
      </c>
      <c r="BV2" s="83" t="s">
        <v>498</v>
      </c>
      <c r="BW2" s="83" t="s">
        <v>460</v>
      </c>
      <c r="BX2" s="83" t="s">
        <v>498</v>
      </c>
      <c r="BY2" s="83" t="s">
        <v>460</v>
      </c>
      <c r="BZ2" s="83" t="s">
        <v>498</v>
      </c>
      <c r="CA2" s="83"/>
      <c r="CB2" s="83">
        <v>14</v>
      </c>
    </row>
    <row r="3" spans="1:80" ht="15">
      <c r="A3" s="82">
        <v>1</v>
      </c>
      <c r="B3" s="82" t="s">
        <v>448</v>
      </c>
      <c r="C3" s="82" t="s">
        <v>58</v>
      </c>
      <c r="D3" s="82" t="s">
        <v>449</v>
      </c>
      <c r="E3" s="82">
        <f>VLOOKUP(C3,'[1]GrA'!A:AN,40,FALSE)</f>
        <v>9</v>
      </c>
      <c r="F3" s="82" t="s">
        <v>438</v>
      </c>
      <c r="G3" s="82">
        <f>VLOOKUP(D3,'[1]GrA'!A:AN,40,FALSE)</f>
        <v>19</v>
      </c>
      <c r="H3" s="82"/>
      <c r="I3" s="82"/>
      <c r="J3" s="82"/>
      <c r="K3" s="82">
        <v>2</v>
      </c>
      <c r="L3" s="82" t="s">
        <v>448</v>
      </c>
      <c r="M3" s="82" t="s">
        <v>449</v>
      </c>
      <c r="N3" s="82" t="s">
        <v>46</v>
      </c>
      <c r="O3" s="82">
        <f>VLOOKUP(M3,'[1]GrB'!A:AN,40,FALSE)</f>
        <v>16</v>
      </c>
      <c r="P3" s="82" t="s">
        <v>438</v>
      </c>
      <c r="Q3" s="82">
        <f>VLOOKUP(N3,'[1]GrB'!A:AN,40,FALSE)</f>
        <v>21</v>
      </c>
      <c r="R3" s="82"/>
      <c r="S3" s="82"/>
      <c r="T3" s="82"/>
      <c r="U3" s="82">
        <v>3</v>
      </c>
      <c r="V3" s="82" t="s">
        <v>448</v>
      </c>
      <c r="W3" s="82" t="s">
        <v>58</v>
      </c>
      <c r="X3" s="82" t="s">
        <v>46</v>
      </c>
      <c r="Y3" s="82">
        <f>VLOOKUP(W3,'[1]GrC'!A:AN,40,FALSE)</f>
        <v>22</v>
      </c>
      <c r="Z3" s="82" t="s">
        <v>438</v>
      </c>
      <c r="AA3" s="82">
        <f>VLOOKUP(X3,'[1]GrC'!A:AN,40,FALSE)</f>
        <v>18</v>
      </c>
      <c r="AE3" s="84">
        <v>2</v>
      </c>
      <c r="AF3" s="84" t="s">
        <v>153</v>
      </c>
      <c r="AG3" s="84">
        <v>12</v>
      </c>
      <c r="AH3" s="84">
        <v>14</v>
      </c>
      <c r="AI3" s="84">
        <v>19</v>
      </c>
      <c r="AJ3" s="84">
        <v>13</v>
      </c>
      <c r="AK3" s="84">
        <v>7</v>
      </c>
      <c r="AL3" s="84">
        <v>12</v>
      </c>
      <c r="AM3" s="84">
        <v>7</v>
      </c>
      <c r="AN3" s="84">
        <v>13</v>
      </c>
      <c r="AO3" s="84">
        <v>36</v>
      </c>
      <c r="AP3" s="84">
        <v>0.5</v>
      </c>
      <c r="AQ3" s="84">
        <v>133</v>
      </c>
      <c r="AU3" s="83" t="s">
        <v>451</v>
      </c>
      <c r="AV3" s="83">
        <v>31208453</v>
      </c>
      <c r="AW3" s="83" t="s">
        <v>500</v>
      </c>
      <c r="AX3" s="83" t="s">
        <v>501</v>
      </c>
      <c r="AY3" s="83" t="s">
        <v>502</v>
      </c>
      <c r="AZ3" s="83" t="s">
        <v>503</v>
      </c>
      <c r="BA3" s="83" t="s">
        <v>473</v>
      </c>
      <c r="BB3" s="83"/>
      <c r="BC3" s="83" t="s">
        <v>460</v>
      </c>
      <c r="BD3" s="83" t="s">
        <v>497</v>
      </c>
      <c r="BE3" s="83" t="s">
        <v>460</v>
      </c>
      <c r="BF3" s="83" t="s">
        <v>498</v>
      </c>
      <c r="BG3" s="83" t="s">
        <v>499</v>
      </c>
      <c r="BH3" s="83" t="s">
        <v>460</v>
      </c>
      <c r="BI3" s="83" t="s">
        <v>335</v>
      </c>
      <c r="BJ3" s="83" t="s">
        <v>461</v>
      </c>
      <c r="BK3" s="83" t="s">
        <v>498</v>
      </c>
      <c r="BL3" s="83" t="s">
        <v>335</v>
      </c>
      <c r="BM3" s="83" t="s">
        <v>335</v>
      </c>
      <c r="BN3" s="83" t="s">
        <v>498</v>
      </c>
      <c r="BO3" s="83" t="s">
        <v>460</v>
      </c>
      <c r="BP3" s="83" t="s">
        <v>498</v>
      </c>
      <c r="BQ3" s="83" t="s">
        <v>461</v>
      </c>
      <c r="BR3" s="83" t="s">
        <v>335</v>
      </c>
      <c r="BS3" s="83" t="s">
        <v>335</v>
      </c>
      <c r="BT3" s="83" t="s">
        <v>335</v>
      </c>
      <c r="BU3" s="83" t="s">
        <v>498</v>
      </c>
      <c r="BV3" s="83" t="s">
        <v>498</v>
      </c>
      <c r="BW3" s="83" t="s">
        <v>498</v>
      </c>
      <c r="BX3" s="83" t="s">
        <v>460</v>
      </c>
      <c r="BY3" s="83" t="s">
        <v>460</v>
      </c>
      <c r="BZ3" s="83" t="s">
        <v>498</v>
      </c>
      <c r="CA3" s="83"/>
      <c r="CB3" s="83">
        <v>14</v>
      </c>
    </row>
    <row r="4" spans="1:80" ht="15">
      <c r="A4" s="82">
        <v>1</v>
      </c>
      <c r="B4" s="82" t="s">
        <v>448</v>
      </c>
      <c r="C4" s="82" t="s">
        <v>46</v>
      </c>
      <c r="D4" s="82" t="s">
        <v>49</v>
      </c>
      <c r="E4" s="82">
        <f>VLOOKUP(C4,'[1]GrA'!A:AN,40,FALSE)</f>
        <v>12</v>
      </c>
      <c r="F4" s="82" t="s">
        <v>438</v>
      </c>
      <c r="G4" s="82">
        <f>VLOOKUP(D4,'[1]GrA'!A:AN,40,FALSE)</f>
        <v>10</v>
      </c>
      <c r="H4" s="82"/>
      <c r="I4" s="82"/>
      <c r="J4" s="82"/>
      <c r="K4" s="82">
        <v>2</v>
      </c>
      <c r="L4" s="82" t="s">
        <v>448</v>
      </c>
      <c r="M4" s="82" t="s">
        <v>49</v>
      </c>
      <c r="N4" s="82" t="s">
        <v>58</v>
      </c>
      <c r="O4" s="82">
        <f>VLOOKUP(M4,'[1]GrB'!A:AN,40,FALSE)</f>
        <v>5</v>
      </c>
      <c r="P4" s="82" t="s">
        <v>438</v>
      </c>
      <c r="Q4" s="82">
        <f>VLOOKUP(N4,'[1]GrB'!A:AN,40,FALSE)</f>
        <v>19</v>
      </c>
      <c r="R4" s="82"/>
      <c r="S4" s="82"/>
      <c r="T4" s="82"/>
      <c r="U4" s="82">
        <v>3</v>
      </c>
      <c r="V4" s="82" t="s">
        <v>448</v>
      </c>
      <c r="W4" s="82" t="s">
        <v>49</v>
      </c>
      <c r="X4" s="82" t="s">
        <v>449</v>
      </c>
      <c r="Y4" s="82">
        <f>VLOOKUP(W4,'[1]GrC'!A:AN,40,FALSE)</f>
        <v>7</v>
      </c>
      <c r="Z4" s="82" t="s">
        <v>438</v>
      </c>
      <c r="AA4" s="82">
        <f>VLOOKUP(X4,'[1]GrC'!A:AN,40,FALSE)</f>
        <v>22</v>
      </c>
      <c r="AE4" s="84">
        <v>3</v>
      </c>
      <c r="AF4" s="84" t="s">
        <v>53</v>
      </c>
      <c r="AG4" s="84">
        <v>12</v>
      </c>
      <c r="AH4" s="84">
        <v>19</v>
      </c>
      <c r="AI4" s="84">
        <v>19</v>
      </c>
      <c r="AJ4" s="84">
        <v>20</v>
      </c>
      <c r="AK4" s="84">
        <v>3</v>
      </c>
      <c r="AL4" s="84">
        <v>6</v>
      </c>
      <c r="AM4" s="84">
        <v>7</v>
      </c>
      <c r="AN4" s="84">
        <v>20</v>
      </c>
      <c r="AO4" s="84">
        <v>27</v>
      </c>
      <c r="AP4" s="84"/>
      <c r="AQ4" s="84">
        <v>133</v>
      </c>
      <c r="AU4" s="83" t="s">
        <v>16</v>
      </c>
      <c r="AV4" s="83">
        <v>30918693</v>
      </c>
      <c r="AW4" s="83" t="s">
        <v>504</v>
      </c>
      <c r="AX4" s="83" t="s">
        <v>505</v>
      </c>
      <c r="AY4" s="83" t="s">
        <v>506</v>
      </c>
      <c r="AZ4" s="83" t="s">
        <v>507</v>
      </c>
      <c r="BA4" s="83" t="s">
        <v>481</v>
      </c>
      <c r="BB4" s="83"/>
      <c r="BC4" s="83" t="s">
        <v>460</v>
      </c>
      <c r="BD4" s="83" t="s">
        <v>335</v>
      </c>
      <c r="BE4" s="83" t="s">
        <v>335</v>
      </c>
      <c r="BF4" s="83" t="s">
        <v>498</v>
      </c>
      <c r="BG4" s="83" t="s">
        <v>460</v>
      </c>
      <c r="BH4" s="83" t="s">
        <v>460</v>
      </c>
      <c r="BI4" s="83" t="s">
        <v>460</v>
      </c>
      <c r="BJ4" s="83" t="s">
        <v>497</v>
      </c>
      <c r="BK4" s="83" t="s">
        <v>498</v>
      </c>
      <c r="BL4" s="83" t="s">
        <v>335</v>
      </c>
      <c r="BM4" s="83" t="s">
        <v>335</v>
      </c>
      <c r="BN4" s="83" t="s">
        <v>498</v>
      </c>
      <c r="BO4" s="83" t="s">
        <v>499</v>
      </c>
      <c r="BP4" s="83" t="s">
        <v>460</v>
      </c>
      <c r="BQ4" s="83" t="s">
        <v>461</v>
      </c>
      <c r="BR4" s="83" t="s">
        <v>460</v>
      </c>
      <c r="BS4" s="83" t="s">
        <v>461</v>
      </c>
      <c r="BT4" s="83" t="s">
        <v>498</v>
      </c>
      <c r="BU4" s="83" t="s">
        <v>498</v>
      </c>
      <c r="BV4" s="83" t="s">
        <v>498</v>
      </c>
      <c r="BW4" s="83" t="s">
        <v>460</v>
      </c>
      <c r="BX4" s="83" t="s">
        <v>460</v>
      </c>
      <c r="BY4" s="83" t="s">
        <v>498</v>
      </c>
      <c r="BZ4" s="83" t="s">
        <v>498</v>
      </c>
      <c r="CA4" s="83"/>
      <c r="CB4" s="83">
        <v>12</v>
      </c>
    </row>
    <row r="5" spans="1:80" ht="15">
      <c r="A5" s="82">
        <v>1</v>
      </c>
      <c r="B5" s="82" t="s">
        <v>450</v>
      </c>
      <c r="C5" s="82" t="s">
        <v>54</v>
      </c>
      <c r="D5" s="82" t="s">
        <v>451</v>
      </c>
      <c r="E5" s="82">
        <f>VLOOKUP(C5,'[1]GrA'!A:AN,40,FALSE)</f>
        <v>11</v>
      </c>
      <c r="F5" s="82" t="s">
        <v>438</v>
      </c>
      <c r="G5" s="82">
        <f>VLOOKUP(D5,'[1]GrA'!A:AN,40,FALSE)</f>
        <v>13</v>
      </c>
      <c r="H5" s="82"/>
      <c r="I5" s="82"/>
      <c r="J5" s="82"/>
      <c r="K5" s="82">
        <v>2</v>
      </c>
      <c r="L5" s="82" t="s">
        <v>450</v>
      </c>
      <c r="M5" s="82" t="s">
        <v>451</v>
      </c>
      <c r="N5" s="82" t="s">
        <v>53</v>
      </c>
      <c r="O5" s="82">
        <f>VLOOKUP(M5,'[1]GrB'!A:AN,40,FALSE)</f>
        <v>15</v>
      </c>
      <c r="P5" s="82" t="s">
        <v>438</v>
      </c>
      <c r="Q5" s="82">
        <f>VLOOKUP(N5,'[1]GrB'!A:AN,40,FALSE)</f>
        <v>19</v>
      </c>
      <c r="R5" s="82"/>
      <c r="S5" s="82"/>
      <c r="T5" s="82"/>
      <c r="U5" s="82">
        <v>3</v>
      </c>
      <c r="V5" s="82" t="s">
        <v>450</v>
      </c>
      <c r="W5" s="82" t="s">
        <v>54</v>
      </c>
      <c r="X5" s="82" t="s">
        <v>53</v>
      </c>
      <c r="Y5" s="82">
        <f>VLOOKUP(W5,'[1]GrC'!A:AN,40,FALSE)</f>
        <v>17</v>
      </c>
      <c r="Z5" s="82" t="s">
        <v>438</v>
      </c>
      <c r="AA5" s="82">
        <f>VLOOKUP(X5,'[1]GrC'!A:AN,40,FALSE)</f>
        <v>19</v>
      </c>
      <c r="AE5" s="84">
        <v>4</v>
      </c>
      <c r="AF5" s="84" t="s">
        <v>67</v>
      </c>
      <c r="AG5" s="84">
        <v>12</v>
      </c>
      <c r="AH5" s="84">
        <v>14</v>
      </c>
      <c r="AI5" s="84">
        <v>21</v>
      </c>
      <c r="AJ5" s="84">
        <v>11</v>
      </c>
      <c r="AK5" s="84">
        <v>8</v>
      </c>
      <c r="AL5" s="84">
        <v>10</v>
      </c>
      <c r="AM5" s="84">
        <v>11</v>
      </c>
      <c r="AN5" s="84">
        <v>18</v>
      </c>
      <c r="AO5" s="84">
        <v>26</v>
      </c>
      <c r="AP5" s="84"/>
      <c r="AQ5" s="84">
        <v>131</v>
      </c>
      <c r="AU5" s="83" t="s">
        <v>58</v>
      </c>
      <c r="AV5" s="83">
        <v>30932790</v>
      </c>
      <c r="AW5" s="83" t="s">
        <v>508</v>
      </c>
      <c r="AX5" s="83" t="s">
        <v>509</v>
      </c>
      <c r="AY5" s="83" t="s">
        <v>510</v>
      </c>
      <c r="AZ5" s="83" t="s">
        <v>511</v>
      </c>
      <c r="BA5" s="83" t="s">
        <v>475</v>
      </c>
      <c r="BB5" s="83"/>
      <c r="BC5" s="83" t="s">
        <v>460</v>
      </c>
      <c r="BD5" s="83" t="s">
        <v>335</v>
      </c>
      <c r="BE5" s="83" t="s">
        <v>460</v>
      </c>
      <c r="BF5" s="83" t="s">
        <v>498</v>
      </c>
      <c r="BG5" s="83" t="s">
        <v>497</v>
      </c>
      <c r="BH5" s="83" t="s">
        <v>460</v>
      </c>
      <c r="BI5" s="83" t="s">
        <v>499</v>
      </c>
      <c r="BJ5" s="83" t="s">
        <v>461</v>
      </c>
      <c r="BK5" s="83" t="s">
        <v>498</v>
      </c>
      <c r="BL5" s="83" t="s">
        <v>461</v>
      </c>
      <c r="BM5" s="83" t="s">
        <v>460</v>
      </c>
      <c r="BN5" s="83" t="s">
        <v>498</v>
      </c>
      <c r="BO5" s="83" t="s">
        <v>335</v>
      </c>
      <c r="BP5" s="83" t="s">
        <v>498</v>
      </c>
      <c r="BQ5" s="83" t="s">
        <v>335</v>
      </c>
      <c r="BR5" s="83" t="s">
        <v>460</v>
      </c>
      <c r="BS5" s="83" t="s">
        <v>335</v>
      </c>
      <c r="BT5" s="83" t="s">
        <v>498</v>
      </c>
      <c r="BU5" s="83" t="s">
        <v>498</v>
      </c>
      <c r="BV5" s="83" t="s">
        <v>498</v>
      </c>
      <c r="BW5" s="83" t="s">
        <v>460</v>
      </c>
      <c r="BX5" s="83" t="s">
        <v>460</v>
      </c>
      <c r="BY5" s="83" t="s">
        <v>460</v>
      </c>
      <c r="BZ5" s="83" t="s">
        <v>498</v>
      </c>
      <c r="CA5" s="83"/>
      <c r="CB5" s="83">
        <v>17</v>
      </c>
    </row>
    <row r="6" spans="1:80" ht="15">
      <c r="A6" s="82">
        <v>1</v>
      </c>
      <c r="B6" s="82" t="s">
        <v>450</v>
      </c>
      <c r="C6" s="82" t="s">
        <v>53</v>
      </c>
      <c r="D6" s="82" t="s">
        <v>452</v>
      </c>
      <c r="E6" s="82">
        <f>VLOOKUP(C6,'[1]GrA'!A:AN,40,FALSE)</f>
        <v>12</v>
      </c>
      <c r="F6" s="82" t="s">
        <v>438</v>
      </c>
      <c r="G6" s="82">
        <f>VLOOKUP(D6,'[1]GrA'!A:AN,40,FALSE)</f>
        <v>19</v>
      </c>
      <c r="H6" s="82"/>
      <c r="I6" s="82"/>
      <c r="J6" s="82"/>
      <c r="K6" s="82">
        <v>2</v>
      </c>
      <c r="L6" s="82" t="s">
        <v>450</v>
      </c>
      <c r="M6" s="82" t="s">
        <v>452</v>
      </c>
      <c r="N6" s="82" t="s">
        <v>54</v>
      </c>
      <c r="O6" s="82">
        <f>VLOOKUP(M6,'[1]GrB'!A:AN,40,FALSE)</f>
        <v>12</v>
      </c>
      <c r="P6" s="82" t="s">
        <v>438</v>
      </c>
      <c r="Q6" s="82">
        <f>VLOOKUP(N6,'[1]GrB'!A:AN,40,FALSE)</f>
        <v>18</v>
      </c>
      <c r="R6" s="82"/>
      <c r="S6" s="82"/>
      <c r="T6" s="82"/>
      <c r="U6" s="82">
        <v>3</v>
      </c>
      <c r="V6" s="82" t="s">
        <v>450</v>
      </c>
      <c r="W6" s="82" t="s">
        <v>452</v>
      </c>
      <c r="X6" s="82" t="s">
        <v>451</v>
      </c>
      <c r="Y6" s="82">
        <f>VLOOKUP(W6,'[1]GrC'!A:AN,40,FALSE)</f>
        <v>20</v>
      </c>
      <c r="Z6" s="82" t="s">
        <v>438</v>
      </c>
      <c r="AA6" s="82">
        <f>VLOOKUP(X6,'[1]GrC'!A:AN,40,FALSE)</f>
        <v>24</v>
      </c>
      <c r="AE6" s="84">
        <v>5</v>
      </c>
      <c r="AF6" s="84" t="s">
        <v>456</v>
      </c>
      <c r="AG6" s="84">
        <v>14</v>
      </c>
      <c r="AH6" s="84">
        <v>21</v>
      </c>
      <c r="AI6" s="84">
        <v>18</v>
      </c>
      <c r="AJ6" s="84">
        <v>15</v>
      </c>
      <c r="AK6" s="84">
        <v>12</v>
      </c>
      <c r="AL6" s="84">
        <v>3</v>
      </c>
      <c r="AM6" s="84">
        <v>7</v>
      </c>
      <c r="AN6" s="84">
        <v>14</v>
      </c>
      <c r="AO6" s="84">
        <v>24</v>
      </c>
      <c r="AP6" s="84"/>
      <c r="AQ6" s="84">
        <v>128</v>
      </c>
      <c r="AU6" s="83" t="s">
        <v>17</v>
      </c>
      <c r="AV6" s="83">
        <v>30712348</v>
      </c>
      <c r="AW6" s="83" t="s">
        <v>512</v>
      </c>
      <c r="AX6" s="83" t="s">
        <v>513</v>
      </c>
      <c r="AY6" s="83" t="s">
        <v>514</v>
      </c>
      <c r="AZ6" s="83" t="s">
        <v>515</v>
      </c>
      <c r="BA6" s="83" t="s">
        <v>478</v>
      </c>
      <c r="BB6" s="83"/>
      <c r="BC6" s="83" t="s">
        <v>460</v>
      </c>
      <c r="BD6" s="83" t="s">
        <v>335</v>
      </c>
      <c r="BE6" s="83" t="s">
        <v>460</v>
      </c>
      <c r="BF6" s="83" t="s">
        <v>498</v>
      </c>
      <c r="BG6" s="83" t="s">
        <v>460</v>
      </c>
      <c r="BH6" s="83" t="s">
        <v>460</v>
      </c>
      <c r="BI6" s="83" t="s">
        <v>497</v>
      </c>
      <c r="BJ6" s="83" t="s">
        <v>335</v>
      </c>
      <c r="BK6" s="83" t="s">
        <v>498</v>
      </c>
      <c r="BL6" s="83" t="s">
        <v>499</v>
      </c>
      <c r="BM6" s="83" t="s">
        <v>460</v>
      </c>
      <c r="BN6" s="83" t="s">
        <v>498</v>
      </c>
      <c r="BO6" s="83" t="s">
        <v>461</v>
      </c>
      <c r="BP6" s="83" t="s">
        <v>498</v>
      </c>
      <c r="BQ6" s="83" t="s">
        <v>461</v>
      </c>
      <c r="BR6" s="83" t="s">
        <v>460</v>
      </c>
      <c r="BS6" s="83" t="s">
        <v>460</v>
      </c>
      <c r="BT6" s="83" t="s">
        <v>498</v>
      </c>
      <c r="BU6" s="83" t="s">
        <v>335</v>
      </c>
      <c r="BV6" s="83" t="s">
        <v>498</v>
      </c>
      <c r="BW6" s="83" t="s">
        <v>498</v>
      </c>
      <c r="BX6" s="83" t="s">
        <v>335</v>
      </c>
      <c r="BY6" s="83" t="s">
        <v>460</v>
      </c>
      <c r="BZ6" s="83" t="s">
        <v>498</v>
      </c>
      <c r="CA6" s="83"/>
      <c r="CB6" s="83">
        <v>13</v>
      </c>
    </row>
    <row r="7" spans="1:80" ht="15">
      <c r="A7" s="82">
        <v>1</v>
      </c>
      <c r="B7" s="82" t="s">
        <v>453</v>
      </c>
      <c r="C7" s="82" t="s">
        <v>154</v>
      </c>
      <c r="D7" s="82" t="s">
        <v>100</v>
      </c>
      <c r="E7" s="82">
        <f>VLOOKUP(C7,'[1]GrA'!A:AN,40,FALSE)</f>
        <v>9</v>
      </c>
      <c r="F7" s="82" t="s">
        <v>438</v>
      </c>
      <c r="G7" s="82">
        <f>VLOOKUP(D7,'[1]GrA'!A:AN,40,FALSE)</f>
        <v>12</v>
      </c>
      <c r="H7" s="82"/>
      <c r="I7" s="82"/>
      <c r="J7" s="82"/>
      <c r="K7" s="82">
        <v>2</v>
      </c>
      <c r="L7" s="82" t="s">
        <v>453</v>
      </c>
      <c r="M7" s="82" t="s">
        <v>100</v>
      </c>
      <c r="N7" s="82" t="s">
        <v>454</v>
      </c>
      <c r="O7" s="82">
        <f>VLOOKUP(M7,'[1]GrB'!A:AN,40,FALSE)</f>
        <v>20</v>
      </c>
      <c r="P7" s="82" t="s">
        <v>438</v>
      </c>
      <c r="Q7" s="82">
        <f>VLOOKUP(N7,'[1]GrB'!A:AN,40,FALSE)</f>
        <v>17</v>
      </c>
      <c r="R7" s="82"/>
      <c r="S7" s="82"/>
      <c r="T7" s="82"/>
      <c r="U7" s="82">
        <v>3</v>
      </c>
      <c r="V7" s="82" t="s">
        <v>453</v>
      </c>
      <c r="W7" s="82" t="s">
        <v>154</v>
      </c>
      <c r="X7" s="82" t="s">
        <v>454</v>
      </c>
      <c r="Y7" s="82">
        <f>VLOOKUP(W7,'[1]GrC'!A:AN,40,FALSE)</f>
        <v>22</v>
      </c>
      <c r="Z7" s="82" t="s">
        <v>438</v>
      </c>
      <c r="AA7" s="82">
        <f>VLOOKUP(X7,'[1]GrC'!A:AN,40,FALSE)</f>
        <v>18</v>
      </c>
      <c r="AE7" s="84">
        <v>6</v>
      </c>
      <c r="AF7" s="84" t="s">
        <v>46</v>
      </c>
      <c r="AG7" s="84">
        <v>12</v>
      </c>
      <c r="AH7" s="84">
        <v>21</v>
      </c>
      <c r="AI7" s="84">
        <v>18</v>
      </c>
      <c r="AJ7" s="84">
        <v>10</v>
      </c>
      <c r="AK7" s="84">
        <v>7</v>
      </c>
      <c r="AL7" s="84">
        <v>6</v>
      </c>
      <c r="AM7" s="84">
        <v>7</v>
      </c>
      <c r="AN7" s="84">
        <v>16</v>
      </c>
      <c r="AO7" s="84">
        <v>30</v>
      </c>
      <c r="AP7" s="84"/>
      <c r="AQ7" s="84">
        <v>127</v>
      </c>
      <c r="AU7" s="83" t="s">
        <v>100</v>
      </c>
      <c r="AV7" s="83">
        <v>30714239</v>
      </c>
      <c r="AW7" s="83" t="s">
        <v>516</v>
      </c>
      <c r="AX7" s="83" t="s">
        <v>517</v>
      </c>
      <c r="AY7" s="83" t="s">
        <v>518</v>
      </c>
      <c r="AZ7" s="83" t="s">
        <v>519</v>
      </c>
      <c r="BA7" s="83" t="s">
        <v>478</v>
      </c>
      <c r="BB7" s="83"/>
      <c r="BC7" s="83" t="s">
        <v>460</v>
      </c>
      <c r="BD7" s="83" t="s">
        <v>461</v>
      </c>
      <c r="BE7" s="83" t="s">
        <v>460</v>
      </c>
      <c r="BF7" s="83" t="s">
        <v>498</v>
      </c>
      <c r="BG7" s="83" t="s">
        <v>460</v>
      </c>
      <c r="BH7" s="83" t="s">
        <v>335</v>
      </c>
      <c r="BI7" s="83" t="s">
        <v>497</v>
      </c>
      <c r="BJ7" s="83" t="s">
        <v>335</v>
      </c>
      <c r="BK7" s="83" t="s">
        <v>498</v>
      </c>
      <c r="BL7" s="83" t="s">
        <v>499</v>
      </c>
      <c r="BM7" s="83" t="s">
        <v>335</v>
      </c>
      <c r="BN7" s="83" t="s">
        <v>498</v>
      </c>
      <c r="BO7" s="83" t="s">
        <v>335</v>
      </c>
      <c r="BP7" s="83" t="s">
        <v>498</v>
      </c>
      <c r="BQ7" s="83" t="s">
        <v>461</v>
      </c>
      <c r="BR7" s="83" t="s">
        <v>460</v>
      </c>
      <c r="BS7" s="83" t="s">
        <v>460</v>
      </c>
      <c r="BT7" s="83" t="s">
        <v>460</v>
      </c>
      <c r="BU7" s="83" t="s">
        <v>498</v>
      </c>
      <c r="BV7" s="83" t="s">
        <v>498</v>
      </c>
      <c r="BW7" s="83" t="s">
        <v>460</v>
      </c>
      <c r="BX7" s="83" t="s">
        <v>498</v>
      </c>
      <c r="BY7" s="83" t="s">
        <v>460</v>
      </c>
      <c r="BZ7" s="83" t="s">
        <v>498</v>
      </c>
      <c r="CA7" s="83"/>
      <c r="CB7" s="83">
        <v>16</v>
      </c>
    </row>
    <row r="8" spans="1:80" ht="15">
      <c r="A8" s="82">
        <v>1</v>
      </c>
      <c r="B8" s="82" t="s">
        <v>453</v>
      </c>
      <c r="C8" s="82" t="s">
        <v>454</v>
      </c>
      <c r="D8" s="82" t="s">
        <v>27</v>
      </c>
      <c r="E8" s="82">
        <f>VLOOKUP(C8,'[1]GrA'!A:AN,40,FALSE)</f>
        <v>9</v>
      </c>
      <c r="F8" s="82" t="s">
        <v>438</v>
      </c>
      <c r="G8" s="82">
        <f>VLOOKUP(D8,'[1]GrA'!A:AN,40,FALSE)</f>
        <v>12</v>
      </c>
      <c r="H8" s="82"/>
      <c r="I8" s="82"/>
      <c r="J8" s="82"/>
      <c r="K8" s="82">
        <v>2</v>
      </c>
      <c r="L8" s="82" t="s">
        <v>453</v>
      </c>
      <c r="M8" s="82" t="s">
        <v>27</v>
      </c>
      <c r="N8" s="82" t="s">
        <v>154</v>
      </c>
      <c r="O8" s="82">
        <f>VLOOKUP(M8,'[1]GrB'!A:AN,40,FALSE)</f>
        <v>14</v>
      </c>
      <c r="P8" s="82" t="s">
        <v>438</v>
      </c>
      <c r="Q8" s="82">
        <f>VLOOKUP(N8,'[1]GrB'!A:AN,40,FALSE)</f>
        <v>17</v>
      </c>
      <c r="R8" s="82"/>
      <c r="S8" s="82"/>
      <c r="T8" s="82"/>
      <c r="U8" s="82">
        <v>3</v>
      </c>
      <c r="V8" s="82" t="s">
        <v>453</v>
      </c>
      <c r="W8" s="82" t="s">
        <v>27</v>
      </c>
      <c r="X8" s="82" t="s">
        <v>100</v>
      </c>
      <c r="Y8" s="82">
        <f>VLOOKUP(W8,'[1]GrC'!A:AN,40,FALSE)</f>
        <v>14</v>
      </c>
      <c r="Z8" s="82" t="s">
        <v>438</v>
      </c>
      <c r="AA8" s="82">
        <f>VLOOKUP(X8,'[1]GrC'!A:AN,40,FALSE)</f>
        <v>16</v>
      </c>
      <c r="AE8" s="84">
        <v>7</v>
      </c>
      <c r="AF8" s="84" t="s">
        <v>17</v>
      </c>
      <c r="AG8" s="84">
        <v>19</v>
      </c>
      <c r="AH8" s="84">
        <v>15</v>
      </c>
      <c r="AI8" s="84">
        <v>17</v>
      </c>
      <c r="AJ8" s="84">
        <v>10</v>
      </c>
      <c r="AK8" s="84">
        <v>7</v>
      </c>
      <c r="AL8" s="84">
        <v>6</v>
      </c>
      <c r="AM8" s="84">
        <v>8</v>
      </c>
      <c r="AN8" s="84">
        <v>12</v>
      </c>
      <c r="AO8" s="84">
        <v>31</v>
      </c>
      <c r="AP8" s="84"/>
      <c r="AQ8" s="84">
        <v>125</v>
      </c>
      <c r="AU8" s="83" t="s">
        <v>5</v>
      </c>
      <c r="AV8" s="83">
        <v>31017874</v>
      </c>
      <c r="AW8" s="83" t="s">
        <v>520</v>
      </c>
      <c r="AX8" s="83" t="s">
        <v>521</v>
      </c>
      <c r="AY8" s="83" t="s">
        <v>522</v>
      </c>
      <c r="AZ8" s="83" t="s">
        <v>523</v>
      </c>
      <c r="BA8" s="83" t="s">
        <v>473</v>
      </c>
      <c r="BB8" s="83"/>
      <c r="BC8" s="83" t="s">
        <v>460</v>
      </c>
      <c r="BD8" s="83" t="s">
        <v>461</v>
      </c>
      <c r="BE8" s="83" t="s">
        <v>460</v>
      </c>
      <c r="BF8" s="83" t="s">
        <v>460</v>
      </c>
      <c r="BG8" s="83" t="s">
        <v>499</v>
      </c>
      <c r="BH8" s="83" t="s">
        <v>460</v>
      </c>
      <c r="BI8" s="83" t="s">
        <v>461</v>
      </c>
      <c r="BJ8" s="83" t="s">
        <v>335</v>
      </c>
      <c r="BK8" s="83" t="s">
        <v>498</v>
      </c>
      <c r="BL8" s="83" t="s">
        <v>335</v>
      </c>
      <c r="BM8" s="83" t="s">
        <v>460</v>
      </c>
      <c r="BN8" s="83" t="s">
        <v>498</v>
      </c>
      <c r="BO8" s="83" t="s">
        <v>497</v>
      </c>
      <c r="BP8" s="83" t="s">
        <v>498</v>
      </c>
      <c r="BQ8" s="83" t="s">
        <v>460</v>
      </c>
      <c r="BR8" s="83" t="s">
        <v>335</v>
      </c>
      <c r="BS8" s="83" t="s">
        <v>460</v>
      </c>
      <c r="BT8" s="83" t="s">
        <v>335</v>
      </c>
      <c r="BU8" s="83" t="s">
        <v>498</v>
      </c>
      <c r="BV8" s="83" t="s">
        <v>498</v>
      </c>
      <c r="BW8" s="83" t="s">
        <v>460</v>
      </c>
      <c r="BX8" s="83" t="s">
        <v>498</v>
      </c>
      <c r="BY8" s="83" t="s">
        <v>498</v>
      </c>
      <c r="BZ8" s="83" t="s">
        <v>498</v>
      </c>
      <c r="CA8" s="83"/>
      <c r="CB8" s="83">
        <v>10</v>
      </c>
    </row>
    <row r="9" spans="1:80" ht="15">
      <c r="A9" s="82">
        <v>1</v>
      </c>
      <c r="B9" s="82" t="s">
        <v>455</v>
      </c>
      <c r="C9" s="82" t="s">
        <v>60</v>
      </c>
      <c r="D9" s="82" t="s">
        <v>16</v>
      </c>
      <c r="E9" s="82">
        <f>VLOOKUP(C9,'[1]GrA'!A:AN,40,FALSE)</f>
        <v>14</v>
      </c>
      <c r="F9" s="82" t="s">
        <v>438</v>
      </c>
      <c r="G9" s="82">
        <f>VLOOKUP(D9,'[1]GrA'!A:AN,40,FALSE)</f>
        <v>9</v>
      </c>
      <c r="H9" s="82"/>
      <c r="I9" s="82"/>
      <c r="J9" s="82"/>
      <c r="K9" s="82">
        <v>2</v>
      </c>
      <c r="L9" s="82" t="s">
        <v>455</v>
      </c>
      <c r="M9" s="82" t="s">
        <v>16</v>
      </c>
      <c r="N9" s="82" t="s">
        <v>332</v>
      </c>
      <c r="O9" s="82">
        <f>VLOOKUP(M9,'[1]GrB'!A:AN,40,FALSE)</f>
        <v>14</v>
      </c>
      <c r="P9" s="82" t="s">
        <v>438</v>
      </c>
      <c r="Q9" s="82">
        <f>VLOOKUP(N9,'[1]GrB'!A:AN,40,FALSE)</f>
        <v>13</v>
      </c>
      <c r="R9" s="82"/>
      <c r="S9" s="82"/>
      <c r="T9" s="82"/>
      <c r="U9" s="82">
        <v>3</v>
      </c>
      <c r="V9" s="82" t="s">
        <v>455</v>
      </c>
      <c r="W9" s="82" t="s">
        <v>60</v>
      </c>
      <c r="X9" s="82" t="s">
        <v>332</v>
      </c>
      <c r="Y9" s="82">
        <f>VLOOKUP(W9,'[1]GrC'!A:AN,40,FALSE)</f>
        <v>21</v>
      </c>
      <c r="Z9" s="82" t="s">
        <v>438</v>
      </c>
      <c r="AA9" s="82">
        <f>VLOOKUP(X9,'[1]GrC'!A:AN,40,FALSE)</f>
        <v>17</v>
      </c>
      <c r="AE9" s="84">
        <v>8</v>
      </c>
      <c r="AF9" s="84" t="s">
        <v>5</v>
      </c>
      <c r="AG9" s="84">
        <v>12</v>
      </c>
      <c r="AH9" s="84">
        <v>6</v>
      </c>
      <c r="AI9" s="84">
        <v>13</v>
      </c>
      <c r="AJ9" s="84">
        <v>8</v>
      </c>
      <c r="AK9" s="84">
        <v>8</v>
      </c>
      <c r="AL9" s="84">
        <v>7</v>
      </c>
      <c r="AM9" s="84">
        <v>14</v>
      </c>
      <c r="AN9" s="84">
        <v>24</v>
      </c>
      <c r="AO9" s="84">
        <v>32</v>
      </c>
      <c r="AP9" s="84">
        <v>1</v>
      </c>
      <c r="AQ9" s="84">
        <v>124</v>
      </c>
      <c r="AU9" s="83" t="s">
        <v>53</v>
      </c>
      <c r="AV9" s="83">
        <v>30931962</v>
      </c>
      <c r="AW9" s="83" t="s">
        <v>524</v>
      </c>
      <c r="AX9" s="83" t="s">
        <v>525</v>
      </c>
      <c r="AY9" s="83" t="s">
        <v>526</v>
      </c>
      <c r="AZ9" s="83" t="s">
        <v>496</v>
      </c>
      <c r="BA9" s="83" t="s">
        <v>476</v>
      </c>
      <c r="BB9" s="83"/>
      <c r="BC9" s="83" t="s">
        <v>460</v>
      </c>
      <c r="BD9" s="83" t="s">
        <v>461</v>
      </c>
      <c r="BE9" s="83" t="s">
        <v>335</v>
      </c>
      <c r="BF9" s="83" t="s">
        <v>460</v>
      </c>
      <c r="BG9" s="83" t="s">
        <v>460</v>
      </c>
      <c r="BH9" s="83" t="s">
        <v>460</v>
      </c>
      <c r="BI9" s="83" t="s">
        <v>335</v>
      </c>
      <c r="BJ9" s="83" t="s">
        <v>499</v>
      </c>
      <c r="BK9" s="83" t="s">
        <v>498</v>
      </c>
      <c r="BL9" s="83" t="s">
        <v>497</v>
      </c>
      <c r="BM9" s="83" t="s">
        <v>460</v>
      </c>
      <c r="BN9" s="83" t="s">
        <v>498</v>
      </c>
      <c r="BO9" s="83" t="s">
        <v>335</v>
      </c>
      <c r="BP9" s="83" t="s">
        <v>498</v>
      </c>
      <c r="BQ9" s="83" t="s">
        <v>461</v>
      </c>
      <c r="BR9" s="83" t="s">
        <v>460</v>
      </c>
      <c r="BS9" s="83" t="s">
        <v>460</v>
      </c>
      <c r="BT9" s="83" t="s">
        <v>460</v>
      </c>
      <c r="BU9" s="83" t="s">
        <v>498</v>
      </c>
      <c r="BV9" s="83" t="s">
        <v>498</v>
      </c>
      <c r="BW9" s="83" t="s">
        <v>335</v>
      </c>
      <c r="BX9" s="83" t="s">
        <v>498</v>
      </c>
      <c r="BY9" s="83" t="s">
        <v>498</v>
      </c>
      <c r="BZ9" s="83" t="s">
        <v>498</v>
      </c>
      <c r="CA9" s="83"/>
      <c r="CB9" s="83">
        <v>10</v>
      </c>
    </row>
    <row r="10" spans="1:80" ht="15">
      <c r="A10" s="82">
        <v>1</v>
      </c>
      <c r="B10" s="82" t="s">
        <v>455</v>
      </c>
      <c r="C10" s="82" t="s">
        <v>332</v>
      </c>
      <c r="D10" s="82" t="s">
        <v>456</v>
      </c>
      <c r="E10" s="82">
        <f>VLOOKUP(C10,'[1]GrA'!A:AN,40,FALSE)</f>
        <v>14</v>
      </c>
      <c r="F10" s="82" t="s">
        <v>438</v>
      </c>
      <c r="G10" s="82">
        <f>VLOOKUP(D10,'[1]GrA'!A:AN,40,FALSE)</f>
        <v>14</v>
      </c>
      <c r="H10" s="82"/>
      <c r="I10" s="82"/>
      <c r="J10" s="82"/>
      <c r="K10" s="82">
        <v>2</v>
      </c>
      <c r="L10" s="82" t="s">
        <v>455</v>
      </c>
      <c r="M10" s="82" t="s">
        <v>456</v>
      </c>
      <c r="N10" s="82" t="s">
        <v>60</v>
      </c>
      <c r="O10" s="82">
        <f>VLOOKUP(M10,'[1]GrB'!A:AN,40,FALSE)</f>
        <v>21</v>
      </c>
      <c r="P10" s="82" t="s">
        <v>438</v>
      </c>
      <c r="Q10" s="82">
        <f>VLOOKUP(N10,'[1]GrB'!A:AN,40,FALSE)</f>
        <v>15</v>
      </c>
      <c r="R10" s="82"/>
      <c r="S10" s="82"/>
      <c r="T10" s="82"/>
      <c r="U10" s="82">
        <v>3</v>
      </c>
      <c r="V10" s="82" t="s">
        <v>455</v>
      </c>
      <c r="W10" s="82" t="s">
        <v>456</v>
      </c>
      <c r="X10" s="82" t="s">
        <v>16</v>
      </c>
      <c r="Y10" s="82">
        <f>VLOOKUP(W10,'[1]GrC'!A:AN,40,FALSE)</f>
        <v>18</v>
      </c>
      <c r="Z10" s="82" t="s">
        <v>438</v>
      </c>
      <c r="AA10" s="82">
        <f>VLOOKUP(X10,'[1]GrC'!A:AN,40,FALSE)</f>
        <v>18</v>
      </c>
      <c r="AE10" s="84">
        <v>9</v>
      </c>
      <c r="AF10" s="84" t="s">
        <v>447</v>
      </c>
      <c r="AG10" s="84">
        <v>3</v>
      </c>
      <c r="AH10" s="84">
        <v>15</v>
      </c>
      <c r="AI10" s="84">
        <v>16</v>
      </c>
      <c r="AJ10" s="84">
        <v>20</v>
      </c>
      <c r="AK10" s="84">
        <v>7</v>
      </c>
      <c r="AL10" s="84">
        <v>6</v>
      </c>
      <c r="AM10" s="84">
        <v>7</v>
      </c>
      <c r="AN10" s="84">
        <v>16</v>
      </c>
      <c r="AO10" s="84">
        <v>34</v>
      </c>
      <c r="AP10" s="84"/>
      <c r="AQ10" s="84">
        <v>124</v>
      </c>
      <c r="AU10" s="83" t="s">
        <v>153</v>
      </c>
      <c r="AV10" s="83">
        <v>30988761</v>
      </c>
      <c r="AW10" s="83" t="s">
        <v>527</v>
      </c>
      <c r="AX10" s="83" t="s">
        <v>528</v>
      </c>
      <c r="AY10" s="83" t="s">
        <v>529</v>
      </c>
      <c r="AZ10" s="83" t="s">
        <v>530</v>
      </c>
      <c r="BA10" s="83" t="s">
        <v>481</v>
      </c>
      <c r="BB10" s="83"/>
      <c r="BC10" s="83" t="s">
        <v>460</v>
      </c>
      <c r="BD10" s="83" t="s">
        <v>461</v>
      </c>
      <c r="BE10" s="83" t="s">
        <v>460</v>
      </c>
      <c r="BF10" s="83" t="s">
        <v>498</v>
      </c>
      <c r="BG10" s="83" t="s">
        <v>460</v>
      </c>
      <c r="BH10" s="83" t="s">
        <v>460</v>
      </c>
      <c r="BI10" s="83" t="s">
        <v>461</v>
      </c>
      <c r="BJ10" s="83" t="s">
        <v>335</v>
      </c>
      <c r="BK10" s="83" t="s">
        <v>498</v>
      </c>
      <c r="BL10" s="83" t="s">
        <v>497</v>
      </c>
      <c r="BM10" s="83" t="s">
        <v>460</v>
      </c>
      <c r="BN10" s="83" t="s">
        <v>498</v>
      </c>
      <c r="BO10" s="83" t="s">
        <v>499</v>
      </c>
      <c r="BP10" s="83" t="s">
        <v>498</v>
      </c>
      <c r="BQ10" s="83" t="s">
        <v>335</v>
      </c>
      <c r="BR10" s="83" t="s">
        <v>460</v>
      </c>
      <c r="BS10" s="83" t="s">
        <v>335</v>
      </c>
      <c r="BT10" s="83" t="s">
        <v>460</v>
      </c>
      <c r="BU10" s="83" t="s">
        <v>498</v>
      </c>
      <c r="BV10" s="83" t="s">
        <v>498</v>
      </c>
      <c r="BW10" s="83" t="s">
        <v>498</v>
      </c>
      <c r="BX10" s="83" t="s">
        <v>335</v>
      </c>
      <c r="BY10" s="83" t="s">
        <v>460</v>
      </c>
      <c r="BZ10" s="83" t="s">
        <v>498</v>
      </c>
      <c r="CA10" s="83"/>
      <c r="CB10" s="83">
        <v>13</v>
      </c>
    </row>
    <row r="11" spans="1:80" ht="15">
      <c r="A11" s="82">
        <v>1</v>
      </c>
      <c r="B11" s="82" t="s">
        <v>457</v>
      </c>
      <c r="C11" s="82" t="s">
        <v>67</v>
      </c>
      <c r="D11" s="82" t="s">
        <v>5</v>
      </c>
      <c r="E11" s="82">
        <f>VLOOKUP(C11,'[1]GrA'!A:AN,40,FALSE)</f>
        <v>12</v>
      </c>
      <c r="F11" s="82" t="s">
        <v>438</v>
      </c>
      <c r="G11" s="82">
        <f>VLOOKUP(D11,'[1]GrA'!A:AN,40,FALSE)</f>
        <v>12</v>
      </c>
      <c r="H11" s="82"/>
      <c r="I11" s="82"/>
      <c r="J11" s="82"/>
      <c r="K11" s="82">
        <v>2</v>
      </c>
      <c r="L11" s="82" t="s">
        <v>457</v>
      </c>
      <c r="M11" s="82" t="s">
        <v>48</v>
      </c>
      <c r="N11" s="82" t="s">
        <v>67</v>
      </c>
      <c r="O11" s="82">
        <f>VLOOKUP(M11,'[1]GrB'!A:AN,40,FALSE)</f>
        <v>9</v>
      </c>
      <c r="P11" s="82" t="s">
        <v>438</v>
      </c>
      <c r="Q11" s="82">
        <f>VLOOKUP(N11,'[1]GrB'!A:AN,40,FALSE)</f>
        <v>14</v>
      </c>
      <c r="R11" s="82"/>
      <c r="S11" s="82"/>
      <c r="T11" s="82"/>
      <c r="U11" s="82">
        <v>3</v>
      </c>
      <c r="V11" s="82" t="s">
        <v>457</v>
      </c>
      <c r="W11" s="82" t="s">
        <v>5</v>
      </c>
      <c r="X11" s="82" t="s">
        <v>48</v>
      </c>
      <c r="Y11" s="82">
        <f>VLOOKUP(W11,'[1]GrC'!A:AN,40,FALSE)</f>
        <v>13</v>
      </c>
      <c r="Z11" s="82" t="s">
        <v>438</v>
      </c>
      <c r="AA11" s="82">
        <f>VLOOKUP(X11,'[1]GrC'!A:AN,40,FALSE)</f>
        <v>17</v>
      </c>
      <c r="AE11" s="84">
        <v>10</v>
      </c>
      <c r="AF11" s="84" t="s">
        <v>57</v>
      </c>
      <c r="AG11" s="84">
        <v>11</v>
      </c>
      <c r="AH11" s="84">
        <v>14</v>
      </c>
      <c r="AI11" s="84">
        <v>17</v>
      </c>
      <c r="AJ11" s="84">
        <v>14</v>
      </c>
      <c r="AK11" s="84">
        <v>6</v>
      </c>
      <c r="AL11" s="84">
        <v>16</v>
      </c>
      <c r="AM11" s="84">
        <v>0</v>
      </c>
      <c r="AN11" s="84">
        <v>13</v>
      </c>
      <c r="AO11" s="84">
        <v>32</v>
      </c>
      <c r="AP11" s="84"/>
      <c r="AQ11" s="84">
        <v>123</v>
      </c>
      <c r="AU11" s="83" t="s">
        <v>452</v>
      </c>
      <c r="AV11" s="83">
        <v>30951777</v>
      </c>
      <c r="AW11" s="83" t="s">
        <v>531</v>
      </c>
      <c r="AX11" s="83" t="s">
        <v>532</v>
      </c>
      <c r="AY11" s="83" t="s">
        <v>533</v>
      </c>
      <c r="AZ11" s="83" t="s">
        <v>534</v>
      </c>
      <c r="BA11" s="83" t="s">
        <v>473</v>
      </c>
      <c r="BB11" s="83"/>
      <c r="BC11" s="83" t="s">
        <v>460</v>
      </c>
      <c r="BD11" s="83" t="s">
        <v>461</v>
      </c>
      <c r="BE11" s="83" t="s">
        <v>460</v>
      </c>
      <c r="BF11" s="83" t="s">
        <v>460</v>
      </c>
      <c r="BG11" s="83" t="s">
        <v>499</v>
      </c>
      <c r="BH11" s="83" t="s">
        <v>335</v>
      </c>
      <c r="BI11" s="83" t="s">
        <v>498</v>
      </c>
      <c r="BJ11" s="83" t="s">
        <v>461</v>
      </c>
      <c r="BK11" s="83" t="s">
        <v>460</v>
      </c>
      <c r="BL11" s="83" t="s">
        <v>335</v>
      </c>
      <c r="BM11" s="83" t="s">
        <v>335</v>
      </c>
      <c r="BN11" s="83" t="s">
        <v>498</v>
      </c>
      <c r="BO11" s="83" t="s">
        <v>335</v>
      </c>
      <c r="BP11" s="83" t="s">
        <v>498</v>
      </c>
      <c r="BQ11" s="83" t="s">
        <v>460</v>
      </c>
      <c r="BR11" s="83" t="s">
        <v>498</v>
      </c>
      <c r="BS11" s="83" t="s">
        <v>497</v>
      </c>
      <c r="BT11" s="83" t="s">
        <v>498</v>
      </c>
      <c r="BU11" s="83" t="s">
        <v>498</v>
      </c>
      <c r="BV11" s="83" t="s">
        <v>498</v>
      </c>
      <c r="BW11" s="83" t="s">
        <v>460</v>
      </c>
      <c r="BX11" s="83" t="s">
        <v>460</v>
      </c>
      <c r="BY11" s="83" t="s">
        <v>460</v>
      </c>
      <c r="BZ11" s="83" t="s">
        <v>498</v>
      </c>
      <c r="CA11" s="83"/>
      <c r="CB11" s="83">
        <v>13</v>
      </c>
    </row>
    <row r="12" spans="1:80" ht="15">
      <c r="A12" s="82">
        <v>1</v>
      </c>
      <c r="B12" s="82" t="s">
        <v>457</v>
      </c>
      <c r="C12" s="82" t="s">
        <v>56</v>
      </c>
      <c r="D12" s="82" t="s">
        <v>48</v>
      </c>
      <c r="E12" s="82">
        <f>VLOOKUP(C12,'[1]GrA'!A:AN,40,FALSE)</f>
        <v>10</v>
      </c>
      <c r="F12" s="82" t="s">
        <v>438</v>
      </c>
      <c r="G12" s="82">
        <f>VLOOKUP(D12,'[1]GrA'!A:AN,40,FALSE)</f>
        <v>14</v>
      </c>
      <c r="H12" s="82"/>
      <c r="I12" s="82"/>
      <c r="J12" s="82"/>
      <c r="K12" s="82">
        <v>2</v>
      </c>
      <c r="L12" s="82" t="s">
        <v>457</v>
      </c>
      <c r="M12" s="82" t="s">
        <v>5</v>
      </c>
      <c r="N12" s="82" t="s">
        <v>56</v>
      </c>
      <c r="O12" s="82">
        <f>VLOOKUP(M12,'[1]GrB'!A:AN,40,FALSE)</f>
        <v>6</v>
      </c>
      <c r="P12" s="82" t="s">
        <v>438</v>
      </c>
      <c r="Q12" s="82">
        <f>VLOOKUP(N12,'[1]GrB'!A:AN,40,FALSE)</f>
        <v>12</v>
      </c>
      <c r="R12" s="82"/>
      <c r="S12" s="82"/>
      <c r="T12" s="82"/>
      <c r="U12" s="82">
        <v>3</v>
      </c>
      <c r="V12" s="82" t="s">
        <v>457</v>
      </c>
      <c r="W12" s="82" t="s">
        <v>67</v>
      </c>
      <c r="X12" s="82" t="s">
        <v>56</v>
      </c>
      <c r="Y12" s="82">
        <f>VLOOKUP(W12,'[1]GrC'!A:AN,40,FALSE)</f>
        <v>21</v>
      </c>
      <c r="Z12" s="82" t="s">
        <v>438</v>
      </c>
      <c r="AA12" s="82">
        <f>VLOOKUP(X12,'[1]GrC'!A:AN,40,FALSE)</f>
        <v>17</v>
      </c>
      <c r="AE12" s="84">
        <v>10</v>
      </c>
      <c r="AF12" s="84" t="s">
        <v>154</v>
      </c>
      <c r="AG12" s="84">
        <v>9</v>
      </c>
      <c r="AH12" s="84">
        <v>17</v>
      </c>
      <c r="AI12" s="84">
        <v>22</v>
      </c>
      <c r="AJ12" s="84">
        <v>12</v>
      </c>
      <c r="AK12" s="84">
        <v>8</v>
      </c>
      <c r="AL12" s="84">
        <v>6</v>
      </c>
      <c r="AM12" s="84">
        <v>7</v>
      </c>
      <c r="AN12" s="84">
        <v>12</v>
      </c>
      <c r="AO12" s="84">
        <v>30</v>
      </c>
      <c r="AP12" s="84"/>
      <c r="AQ12" s="84">
        <v>123</v>
      </c>
      <c r="AU12" s="83" t="s">
        <v>445</v>
      </c>
      <c r="AV12" s="83">
        <v>30714756</v>
      </c>
      <c r="AW12" s="83" t="s">
        <v>535</v>
      </c>
      <c r="AX12" s="83" t="s">
        <v>536</v>
      </c>
      <c r="AY12" s="83" t="s">
        <v>537</v>
      </c>
      <c r="AZ12" s="83" t="s">
        <v>530</v>
      </c>
      <c r="BA12" s="83" t="s">
        <v>478</v>
      </c>
      <c r="BB12" s="83"/>
      <c r="BC12" s="83" t="s">
        <v>460</v>
      </c>
      <c r="BD12" s="83" t="s">
        <v>335</v>
      </c>
      <c r="BE12" s="83" t="s">
        <v>335</v>
      </c>
      <c r="BF12" s="83" t="s">
        <v>460</v>
      </c>
      <c r="BG12" s="83" t="s">
        <v>461</v>
      </c>
      <c r="BH12" s="83" t="s">
        <v>498</v>
      </c>
      <c r="BI12" s="83" t="s">
        <v>460</v>
      </c>
      <c r="BJ12" s="83" t="s">
        <v>460</v>
      </c>
      <c r="BK12" s="83" t="s">
        <v>498</v>
      </c>
      <c r="BL12" s="83" t="s">
        <v>499</v>
      </c>
      <c r="BM12" s="83" t="s">
        <v>335</v>
      </c>
      <c r="BN12" s="83" t="s">
        <v>498</v>
      </c>
      <c r="BO12" s="83" t="s">
        <v>497</v>
      </c>
      <c r="BP12" s="83" t="s">
        <v>498</v>
      </c>
      <c r="BQ12" s="83" t="s">
        <v>461</v>
      </c>
      <c r="BR12" s="83" t="s">
        <v>335</v>
      </c>
      <c r="BS12" s="83" t="s">
        <v>460</v>
      </c>
      <c r="BT12" s="83" t="s">
        <v>460</v>
      </c>
      <c r="BU12" s="83" t="s">
        <v>498</v>
      </c>
      <c r="BV12" s="83" t="s">
        <v>498</v>
      </c>
      <c r="BW12" s="83" t="s">
        <v>460</v>
      </c>
      <c r="BX12" s="83" t="s">
        <v>460</v>
      </c>
      <c r="BY12" s="83" t="s">
        <v>498</v>
      </c>
      <c r="BZ12" s="83" t="s">
        <v>498</v>
      </c>
      <c r="CA12" s="83"/>
      <c r="CB12" s="83">
        <v>13</v>
      </c>
    </row>
    <row r="13" spans="1:80" ht="15">
      <c r="A13" s="82">
        <v>1</v>
      </c>
      <c r="B13" s="82" t="s">
        <v>160</v>
      </c>
      <c r="C13" s="82" t="s">
        <v>4</v>
      </c>
      <c r="D13" s="82" t="s">
        <v>32</v>
      </c>
      <c r="E13" s="82">
        <f>VLOOKUP(C13,'[1]GrA'!A:AN,40,FALSE)</f>
        <v>10</v>
      </c>
      <c r="F13" s="82" t="s">
        <v>438</v>
      </c>
      <c r="G13" s="82">
        <f>VLOOKUP(D13,'[1]GrA'!A:AN,40,FALSE)</f>
        <v>13</v>
      </c>
      <c r="H13" s="82"/>
      <c r="I13" s="82"/>
      <c r="J13" s="82"/>
      <c r="K13" s="82">
        <v>2</v>
      </c>
      <c r="L13" s="82" t="s">
        <v>160</v>
      </c>
      <c r="M13" s="82" t="s">
        <v>32</v>
      </c>
      <c r="N13" s="82" t="s">
        <v>35</v>
      </c>
      <c r="O13" s="82">
        <f>VLOOKUP(M13,'[1]GrB'!A:AN,40,FALSE)</f>
        <v>15</v>
      </c>
      <c r="P13" s="82" t="s">
        <v>438</v>
      </c>
      <c r="Q13" s="82">
        <f>VLOOKUP(N13,'[1]GrB'!A:AN,40,FALSE)</f>
        <v>14</v>
      </c>
      <c r="R13" s="82"/>
      <c r="S13" s="82"/>
      <c r="T13" s="82"/>
      <c r="U13" s="82">
        <v>3</v>
      </c>
      <c r="V13" s="82" t="s">
        <v>160</v>
      </c>
      <c r="W13" s="82" t="s">
        <v>4</v>
      </c>
      <c r="X13" s="82" t="s">
        <v>35</v>
      </c>
      <c r="Y13" s="82">
        <f>VLOOKUP(W13,'[1]GrC'!A:AN,40,FALSE)</f>
        <v>11</v>
      </c>
      <c r="Z13" s="82" t="s">
        <v>438</v>
      </c>
      <c r="AA13" s="82">
        <f>VLOOKUP(X13,'[1]GrC'!A:AN,40,FALSE)</f>
        <v>18</v>
      </c>
      <c r="AE13" s="84">
        <v>12</v>
      </c>
      <c r="AF13" s="84" t="s">
        <v>452</v>
      </c>
      <c r="AG13" s="84">
        <v>19</v>
      </c>
      <c r="AH13" s="84">
        <v>12</v>
      </c>
      <c r="AI13" s="84">
        <v>20</v>
      </c>
      <c r="AJ13" s="84">
        <v>11</v>
      </c>
      <c r="AK13" s="84">
        <v>12</v>
      </c>
      <c r="AL13" s="84">
        <v>11</v>
      </c>
      <c r="AM13" s="84">
        <v>3</v>
      </c>
      <c r="AN13" s="84">
        <v>8</v>
      </c>
      <c r="AO13" s="84">
        <v>25</v>
      </c>
      <c r="AP13" s="84"/>
      <c r="AQ13" s="84">
        <v>121</v>
      </c>
      <c r="AU13" s="83" t="s">
        <v>155</v>
      </c>
      <c r="AV13" s="83">
        <v>30795362</v>
      </c>
      <c r="AW13" s="83" t="s">
        <v>538</v>
      </c>
      <c r="AX13" s="83" t="s">
        <v>539</v>
      </c>
      <c r="AY13" s="83" t="s">
        <v>540</v>
      </c>
      <c r="AZ13" s="83" t="s">
        <v>541</v>
      </c>
      <c r="BA13" s="83" t="s">
        <v>476</v>
      </c>
      <c r="BB13" s="83"/>
      <c r="BC13" s="83" t="s">
        <v>460</v>
      </c>
      <c r="BD13" s="83" t="s">
        <v>335</v>
      </c>
      <c r="BE13" s="83" t="s">
        <v>460</v>
      </c>
      <c r="BF13" s="83" t="s">
        <v>460</v>
      </c>
      <c r="BG13" s="83" t="s">
        <v>461</v>
      </c>
      <c r="BH13" s="83" t="s">
        <v>460</v>
      </c>
      <c r="BI13" s="83" t="s">
        <v>335</v>
      </c>
      <c r="BJ13" s="83" t="s">
        <v>499</v>
      </c>
      <c r="BK13" s="83" t="s">
        <v>498</v>
      </c>
      <c r="BL13" s="83" t="s">
        <v>497</v>
      </c>
      <c r="BM13" s="83" t="s">
        <v>461</v>
      </c>
      <c r="BN13" s="83" t="s">
        <v>498</v>
      </c>
      <c r="BO13" s="83" t="s">
        <v>335</v>
      </c>
      <c r="BP13" s="83" t="s">
        <v>498</v>
      </c>
      <c r="BQ13" s="83" t="s">
        <v>335</v>
      </c>
      <c r="BR13" s="83" t="s">
        <v>460</v>
      </c>
      <c r="BS13" s="83" t="s">
        <v>498</v>
      </c>
      <c r="BT13" s="83" t="s">
        <v>460</v>
      </c>
      <c r="BU13" s="83" t="s">
        <v>498</v>
      </c>
      <c r="BV13" s="83" t="s">
        <v>498</v>
      </c>
      <c r="BW13" s="83" t="s">
        <v>460</v>
      </c>
      <c r="BX13" s="83" t="s">
        <v>460</v>
      </c>
      <c r="BY13" s="83" t="s">
        <v>498</v>
      </c>
      <c r="BZ13" s="83" t="s">
        <v>498</v>
      </c>
      <c r="CA13" s="83"/>
      <c r="CB13" s="83">
        <v>15</v>
      </c>
    </row>
    <row r="14" spans="1:80" ht="15">
      <c r="A14" s="82">
        <v>1</v>
      </c>
      <c r="B14" s="82" t="s">
        <v>160</v>
      </c>
      <c r="C14" s="82" t="s">
        <v>35</v>
      </c>
      <c r="D14" s="82" t="s">
        <v>57</v>
      </c>
      <c r="E14" s="82">
        <f>VLOOKUP(C14,'[1]GrA'!A:AN,40,FALSE)</f>
        <v>10</v>
      </c>
      <c r="F14" s="82" t="s">
        <v>438</v>
      </c>
      <c r="G14" s="82">
        <f>VLOOKUP(D14,'[1]GrA'!A:AN,40,FALSE)</f>
        <v>11</v>
      </c>
      <c r="H14" s="82"/>
      <c r="I14" s="82"/>
      <c r="J14" s="82"/>
      <c r="K14" s="82">
        <v>2</v>
      </c>
      <c r="L14" s="82" t="s">
        <v>160</v>
      </c>
      <c r="M14" s="82" t="s">
        <v>57</v>
      </c>
      <c r="N14" s="82" t="s">
        <v>4</v>
      </c>
      <c r="O14" s="82">
        <f>VLOOKUP(M14,'[1]GrB'!A:AN,40,FALSE)</f>
        <v>14</v>
      </c>
      <c r="P14" s="82" t="s">
        <v>438</v>
      </c>
      <c r="Q14" s="82">
        <f>VLOOKUP(N14,'[1]GrB'!A:AN,40,FALSE)</f>
        <v>11</v>
      </c>
      <c r="R14" s="82"/>
      <c r="S14" s="82"/>
      <c r="T14" s="82"/>
      <c r="U14" s="82">
        <v>3</v>
      </c>
      <c r="V14" s="82" t="s">
        <v>160</v>
      </c>
      <c r="W14" s="82" t="s">
        <v>57</v>
      </c>
      <c r="X14" s="82" t="s">
        <v>32</v>
      </c>
      <c r="Y14" s="82">
        <f>VLOOKUP(W14,'[1]GrC'!A:AN,40,FALSE)</f>
        <v>17</v>
      </c>
      <c r="Z14" s="82" t="s">
        <v>438</v>
      </c>
      <c r="AA14" s="82">
        <f>VLOOKUP(X14,'[1]GrC'!A:AN,40,FALSE)</f>
        <v>19</v>
      </c>
      <c r="AE14" s="84">
        <v>13</v>
      </c>
      <c r="AF14" s="84" t="s">
        <v>56</v>
      </c>
      <c r="AG14" s="84">
        <v>10</v>
      </c>
      <c r="AH14" s="84">
        <v>12</v>
      </c>
      <c r="AI14" s="84">
        <v>17</v>
      </c>
      <c r="AJ14" s="84">
        <v>11</v>
      </c>
      <c r="AK14" s="84">
        <v>8</v>
      </c>
      <c r="AL14" s="84">
        <v>6</v>
      </c>
      <c r="AM14" s="84">
        <v>17</v>
      </c>
      <c r="AN14" s="84">
        <v>9</v>
      </c>
      <c r="AO14" s="84">
        <v>30</v>
      </c>
      <c r="AP14" s="84">
        <v>1</v>
      </c>
      <c r="AQ14" s="84">
        <v>120</v>
      </c>
      <c r="AU14" s="83" t="s">
        <v>454</v>
      </c>
      <c r="AV14" s="83">
        <v>30710493</v>
      </c>
      <c r="AW14" s="83" t="s">
        <v>542</v>
      </c>
      <c r="AX14" s="83" t="s">
        <v>543</v>
      </c>
      <c r="AY14" s="83" t="s">
        <v>544</v>
      </c>
      <c r="AZ14" s="83" t="s">
        <v>545</v>
      </c>
      <c r="BA14" s="83" t="s">
        <v>478</v>
      </c>
      <c r="BB14" s="83"/>
      <c r="BC14" s="83" t="s">
        <v>460</v>
      </c>
      <c r="BD14" s="83" t="s">
        <v>335</v>
      </c>
      <c r="BE14" s="83" t="s">
        <v>498</v>
      </c>
      <c r="BF14" s="83" t="s">
        <v>498</v>
      </c>
      <c r="BG14" s="83" t="s">
        <v>461</v>
      </c>
      <c r="BH14" s="83" t="s">
        <v>460</v>
      </c>
      <c r="BI14" s="83" t="s">
        <v>460</v>
      </c>
      <c r="BJ14" s="83" t="s">
        <v>335</v>
      </c>
      <c r="BK14" s="83" t="s">
        <v>498</v>
      </c>
      <c r="BL14" s="83" t="s">
        <v>499</v>
      </c>
      <c r="BM14" s="83" t="s">
        <v>335</v>
      </c>
      <c r="BN14" s="83" t="s">
        <v>498</v>
      </c>
      <c r="BO14" s="83" t="s">
        <v>497</v>
      </c>
      <c r="BP14" s="83" t="s">
        <v>498</v>
      </c>
      <c r="BQ14" s="83" t="s">
        <v>461</v>
      </c>
      <c r="BR14" s="83" t="s">
        <v>460</v>
      </c>
      <c r="BS14" s="83" t="s">
        <v>460</v>
      </c>
      <c r="BT14" s="83" t="s">
        <v>460</v>
      </c>
      <c r="BU14" s="83" t="s">
        <v>498</v>
      </c>
      <c r="BV14" s="83" t="s">
        <v>498</v>
      </c>
      <c r="BW14" s="83" t="s">
        <v>460</v>
      </c>
      <c r="BX14" s="83" t="s">
        <v>335</v>
      </c>
      <c r="BY14" s="83" t="s">
        <v>460</v>
      </c>
      <c r="BZ14" s="83" t="s">
        <v>498</v>
      </c>
      <c r="CA14" s="83"/>
      <c r="CB14" s="83">
        <v>16</v>
      </c>
    </row>
    <row r="15" spans="1:80" ht="15">
      <c r="A15" s="82">
        <v>1</v>
      </c>
      <c r="B15" s="82" t="s">
        <v>458</v>
      </c>
      <c r="C15" s="82" t="s">
        <v>155</v>
      </c>
      <c r="D15" s="82" t="s">
        <v>459</v>
      </c>
      <c r="E15" s="82">
        <f>VLOOKUP(C15,'[1]GrA'!A:AN,40,FALSE)</f>
        <v>12</v>
      </c>
      <c r="F15" s="82" t="s">
        <v>438</v>
      </c>
      <c r="G15" s="82">
        <f>VLOOKUP(D15,'[1]GrA'!A:AN,40,FALSE)</f>
        <v>22</v>
      </c>
      <c r="H15" s="82"/>
      <c r="I15" s="82"/>
      <c r="J15" s="82"/>
      <c r="K15" s="82">
        <v>2</v>
      </c>
      <c r="L15" s="82" t="s">
        <v>458</v>
      </c>
      <c r="M15" s="82" t="s">
        <v>153</v>
      </c>
      <c r="N15" s="82" t="s">
        <v>459</v>
      </c>
      <c r="O15" s="82">
        <f>VLOOKUP(M15,'[1]GrB'!A:AN,40,FALSE)</f>
        <v>14</v>
      </c>
      <c r="P15" s="82" t="s">
        <v>438</v>
      </c>
      <c r="Q15" s="82">
        <f>VLOOKUP(N15,'[1]GrB'!A:AN,40,FALSE)</f>
        <v>9</v>
      </c>
      <c r="R15" s="82"/>
      <c r="S15" s="82"/>
      <c r="T15" s="82"/>
      <c r="U15" s="82">
        <v>3</v>
      </c>
      <c r="V15" s="82" t="s">
        <v>458</v>
      </c>
      <c r="W15" s="82" t="s">
        <v>155</v>
      </c>
      <c r="X15" s="82" t="s">
        <v>153</v>
      </c>
      <c r="Y15" s="82">
        <f>VLOOKUP(W15,'[1]GrC'!A:AN,40,FALSE)</f>
        <v>23</v>
      </c>
      <c r="Z15" s="82" t="s">
        <v>438</v>
      </c>
      <c r="AA15" s="82">
        <f>VLOOKUP(X15,'[1]GrC'!A:AN,40,FALSE)</f>
        <v>19</v>
      </c>
      <c r="AE15" s="84">
        <v>14</v>
      </c>
      <c r="AF15" s="84" t="s">
        <v>54</v>
      </c>
      <c r="AG15" s="84">
        <v>11</v>
      </c>
      <c r="AH15" s="84">
        <v>18</v>
      </c>
      <c r="AI15" s="84">
        <v>17</v>
      </c>
      <c r="AJ15" s="84">
        <v>10</v>
      </c>
      <c r="AK15" s="84">
        <v>12</v>
      </c>
      <c r="AL15" s="84">
        <v>10</v>
      </c>
      <c r="AM15" s="84">
        <v>8</v>
      </c>
      <c r="AN15" s="84">
        <v>5</v>
      </c>
      <c r="AO15" s="84">
        <v>28</v>
      </c>
      <c r="AP15" s="84"/>
      <c r="AQ15" s="84">
        <v>119</v>
      </c>
      <c r="AU15" s="83" t="s">
        <v>60</v>
      </c>
      <c r="AV15" s="83">
        <v>30804858</v>
      </c>
      <c r="AW15" s="83" t="s">
        <v>546</v>
      </c>
      <c r="AX15" s="83" t="s">
        <v>494</v>
      </c>
      <c r="AY15" s="83" t="s">
        <v>526</v>
      </c>
      <c r="AZ15" s="83" t="s">
        <v>496</v>
      </c>
      <c r="BA15" s="83" t="s">
        <v>478</v>
      </c>
      <c r="BB15" s="83"/>
      <c r="BC15" s="83" t="s">
        <v>460</v>
      </c>
      <c r="BD15" s="83" t="s">
        <v>461</v>
      </c>
      <c r="BE15" s="83" t="s">
        <v>460</v>
      </c>
      <c r="BF15" s="83" t="s">
        <v>498</v>
      </c>
      <c r="BG15" s="83" t="s">
        <v>335</v>
      </c>
      <c r="BH15" s="83" t="s">
        <v>335</v>
      </c>
      <c r="BI15" s="83" t="s">
        <v>460</v>
      </c>
      <c r="BJ15" s="83" t="s">
        <v>497</v>
      </c>
      <c r="BK15" s="83" t="s">
        <v>498</v>
      </c>
      <c r="BL15" s="83" t="s">
        <v>499</v>
      </c>
      <c r="BM15" s="83" t="s">
        <v>335</v>
      </c>
      <c r="BN15" s="83" t="s">
        <v>498</v>
      </c>
      <c r="BO15" s="83" t="s">
        <v>335</v>
      </c>
      <c r="BP15" s="83" t="s">
        <v>498</v>
      </c>
      <c r="BQ15" s="83" t="s">
        <v>461</v>
      </c>
      <c r="BR15" s="83" t="s">
        <v>460</v>
      </c>
      <c r="BS15" s="83" t="s">
        <v>460</v>
      </c>
      <c r="BT15" s="83" t="s">
        <v>498</v>
      </c>
      <c r="BU15" s="83" t="s">
        <v>498</v>
      </c>
      <c r="BV15" s="83" t="s">
        <v>498</v>
      </c>
      <c r="BW15" s="83" t="s">
        <v>460</v>
      </c>
      <c r="BX15" s="83" t="s">
        <v>460</v>
      </c>
      <c r="BY15" s="83" t="s">
        <v>460</v>
      </c>
      <c r="BZ15" s="83" t="s">
        <v>498</v>
      </c>
      <c r="CA15" s="83"/>
      <c r="CB15" s="83">
        <v>15</v>
      </c>
    </row>
    <row r="16" spans="1:80" ht="15">
      <c r="A16" s="82">
        <v>1</v>
      </c>
      <c r="B16" s="82" t="s">
        <v>458</v>
      </c>
      <c r="C16" s="82" t="s">
        <v>17</v>
      </c>
      <c r="D16" s="82" t="s">
        <v>153</v>
      </c>
      <c r="E16" s="82">
        <f>VLOOKUP(C16,'[1]GrA'!A:AN,40,FALSE)</f>
        <v>19</v>
      </c>
      <c r="F16" s="82" t="s">
        <v>438</v>
      </c>
      <c r="G16" s="82">
        <f>VLOOKUP(D16,'[1]GrA'!A:AN,40,FALSE)</f>
        <v>12</v>
      </c>
      <c r="H16" s="82"/>
      <c r="I16" s="82"/>
      <c r="J16" s="82"/>
      <c r="K16" s="82">
        <v>2</v>
      </c>
      <c r="L16" s="82" t="s">
        <v>458</v>
      </c>
      <c r="M16" s="82" t="s">
        <v>17</v>
      </c>
      <c r="N16" s="82" t="s">
        <v>155</v>
      </c>
      <c r="O16" s="82">
        <f>VLOOKUP(M16,'[1]GrB'!A:AN,40,FALSE)</f>
        <v>15</v>
      </c>
      <c r="P16" s="82" t="s">
        <v>438</v>
      </c>
      <c r="Q16" s="82">
        <f>VLOOKUP(N16,'[1]GrB'!A:AN,40,FALSE)</f>
        <v>15</v>
      </c>
      <c r="R16" s="82"/>
      <c r="S16" s="82"/>
      <c r="T16" s="82"/>
      <c r="U16" s="82">
        <v>3</v>
      </c>
      <c r="V16" s="82" t="s">
        <v>458</v>
      </c>
      <c r="W16" s="82" t="s">
        <v>459</v>
      </c>
      <c r="X16" s="82" t="s">
        <v>17</v>
      </c>
      <c r="Y16" s="82">
        <f>VLOOKUP(W16,'[1]GrC'!A:AN,40,FALSE)</f>
        <v>14</v>
      </c>
      <c r="Z16" s="82" t="s">
        <v>438</v>
      </c>
      <c r="AA16" s="82">
        <f>VLOOKUP(X16,'[1]GrC'!A:AN,40,FALSE)</f>
        <v>17</v>
      </c>
      <c r="AE16" s="84">
        <v>15</v>
      </c>
      <c r="AF16" s="84" t="s">
        <v>155</v>
      </c>
      <c r="AG16" s="84">
        <v>12</v>
      </c>
      <c r="AH16" s="84">
        <v>15</v>
      </c>
      <c r="AI16" s="84">
        <v>23</v>
      </c>
      <c r="AJ16" s="84">
        <v>15</v>
      </c>
      <c r="AK16" s="84">
        <v>8</v>
      </c>
      <c r="AL16" s="84">
        <v>6</v>
      </c>
      <c r="AM16" s="84">
        <v>3</v>
      </c>
      <c r="AN16" s="84">
        <v>12</v>
      </c>
      <c r="AO16" s="84">
        <v>24</v>
      </c>
      <c r="AP16" s="84"/>
      <c r="AQ16" s="84">
        <v>118</v>
      </c>
      <c r="AU16" s="83" t="s">
        <v>32</v>
      </c>
      <c r="AV16" s="83">
        <v>30771288</v>
      </c>
      <c r="AW16" s="83" t="s">
        <v>547</v>
      </c>
      <c r="AX16" s="83" t="s">
        <v>548</v>
      </c>
      <c r="AY16" s="83" t="s">
        <v>549</v>
      </c>
      <c r="AZ16" s="83" t="s">
        <v>550</v>
      </c>
      <c r="BA16" s="83" t="s">
        <v>478</v>
      </c>
      <c r="BB16" s="83"/>
      <c r="BC16" s="83" t="s">
        <v>460</v>
      </c>
      <c r="BD16" s="83" t="s">
        <v>460</v>
      </c>
      <c r="BE16" s="83" t="s">
        <v>460</v>
      </c>
      <c r="BF16" s="83" t="s">
        <v>498</v>
      </c>
      <c r="BG16" s="83" t="s">
        <v>497</v>
      </c>
      <c r="BH16" s="83" t="s">
        <v>460</v>
      </c>
      <c r="BI16" s="83" t="s">
        <v>461</v>
      </c>
      <c r="BJ16" s="83" t="s">
        <v>335</v>
      </c>
      <c r="BK16" s="83" t="s">
        <v>498</v>
      </c>
      <c r="BL16" s="83" t="s">
        <v>499</v>
      </c>
      <c r="BM16" s="83" t="s">
        <v>335</v>
      </c>
      <c r="BN16" s="83" t="s">
        <v>498</v>
      </c>
      <c r="BO16" s="83" t="s">
        <v>461</v>
      </c>
      <c r="BP16" s="83" t="s">
        <v>498</v>
      </c>
      <c r="BQ16" s="83" t="s">
        <v>335</v>
      </c>
      <c r="BR16" s="83" t="s">
        <v>460</v>
      </c>
      <c r="BS16" s="83" t="s">
        <v>335</v>
      </c>
      <c r="BT16" s="83" t="s">
        <v>460</v>
      </c>
      <c r="BU16" s="83" t="s">
        <v>498</v>
      </c>
      <c r="BV16" s="83" t="s">
        <v>498</v>
      </c>
      <c r="BW16" s="83" t="s">
        <v>460</v>
      </c>
      <c r="BX16" s="83" t="s">
        <v>498</v>
      </c>
      <c r="BY16" s="83" t="s">
        <v>460</v>
      </c>
      <c r="BZ16" s="83" t="s">
        <v>498</v>
      </c>
      <c r="CA16" s="83"/>
      <c r="CB16" s="83">
        <v>16</v>
      </c>
    </row>
    <row r="17" spans="29:80" s="83" customFormat="1" ht="15">
      <c r="AC17" s="86"/>
      <c r="AE17" s="84">
        <v>15</v>
      </c>
      <c r="AF17" s="84" t="s">
        <v>459</v>
      </c>
      <c r="AG17" s="84">
        <v>22</v>
      </c>
      <c r="AH17" s="84">
        <v>9</v>
      </c>
      <c r="AI17" s="84">
        <v>14</v>
      </c>
      <c r="AJ17" s="84">
        <v>18</v>
      </c>
      <c r="AK17" s="84">
        <v>3</v>
      </c>
      <c r="AL17" s="84">
        <v>7</v>
      </c>
      <c r="AM17" s="84">
        <v>9</v>
      </c>
      <c r="AN17" s="84">
        <v>8</v>
      </c>
      <c r="AO17" s="84">
        <v>28</v>
      </c>
      <c r="AP17" s="84"/>
      <c r="AQ17" s="84">
        <v>118</v>
      </c>
      <c r="AS17" s="86"/>
      <c r="AU17" s="83" t="s">
        <v>449</v>
      </c>
      <c r="AV17" s="83">
        <v>31038339</v>
      </c>
      <c r="AW17" s="83" t="s">
        <v>551</v>
      </c>
      <c r="AX17" s="83" t="s">
        <v>552</v>
      </c>
      <c r="AY17" s="83" t="s">
        <v>553</v>
      </c>
      <c r="AZ17" s="83" t="s">
        <v>503</v>
      </c>
      <c r="BA17" s="83" t="s">
        <v>470</v>
      </c>
      <c r="BC17" s="83" t="s">
        <v>460</v>
      </c>
      <c r="BD17" s="83" t="s">
        <v>499</v>
      </c>
      <c r="BE17" s="83" t="s">
        <v>460</v>
      </c>
      <c r="BF17" s="83" t="s">
        <v>498</v>
      </c>
      <c r="BG17" s="83" t="s">
        <v>497</v>
      </c>
      <c r="BH17" s="83" t="s">
        <v>461</v>
      </c>
      <c r="BI17" s="83" t="s">
        <v>460</v>
      </c>
      <c r="BJ17" s="83" t="s">
        <v>335</v>
      </c>
      <c r="BK17" s="83" t="s">
        <v>498</v>
      </c>
      <c r="BL17" s="83" t="s">
        <v>461</v>
      </c>
      <c r="BM17" s="83" t="s">
        <v>335</v>
      </c>
      <c r="BN17" s="83" t="s">
        <v>498</v>
      </c>
      <c r="BO17" s="83" t="s">
        <v>335</v>
      </c>
      <c r="BP17" s="83" t="s">
        <v>498</v>
      </c>
      <c r="BQ17" s="83" t="s">
        <v>335</v>
      </c>
      <c r="BR17" s="83" t="s">
        <v>460</v>
      </c>
      <c r="BS17" s="83" t="s">
        <v>460</v>
      </c>
      <c r="BT17" s="83" t="s">
        <v>498</v>
      </c>
      <c r="BU17" s="83" t="s">
        <v>498</v>
      </c>
      <c r="BV17" s="83" t="s">
        <v>498</v>
      </c>
      <c r="BW17" s="83" t="s">
        <v>460</v>
      </c>
      <c r="BX17" s="83" t="s">
        <v>460</v>
      </c>
      <c r="BY17" s="83" t="s">
        <v>460</v>
      </c>
      <c r="BZ17" s="83" t="s">
        <v>498</v>
      </c>
      <c r="CB17" s="83">
        <v>14</v>
      </c>
    </row>
    <row r="18" spans="29:80" s="83" customFormat="1" ht="15">
      <c r="AC18" s="86"/>
      <c r="AE18" s="84">
        <v>17</v>
      </c>
      <c r="AF18" s="84" t="s">
        <v>100</v>
      </c>
      <c r="AG18" s="84">
        <v>12</v>
      </c>
      <c r="AH18" s="84">
        <v>20</v>
      </c>
      <c r="AI18" s="84">
        <v>16</v>
      </c>
      <c r="AJ18" s="84">
        <v>12</v>
      </c>
      <c r="AK18" s="84">
        <v>8</v>
      </c>
      <c r="AL18" s="84">
        <v>6</v>
      </c>
      <c r="AM18" s="84">
        <v>3</v>
      </c>
      <c r="AN18" s="84">
        <v>8</v>
      </c>
      <c r="AO18" s="84">
        <v>31</v>
      </c>
      <c r="AP18" s="84"/>
      <c r="AQ18" s="84">
        <v>116</v>
      </c>
      <c r="AS18" s="86"/>
      <c r="AU18" s="83" t="s">
        <v>446</v>
      </c>
      <c r="AV18" s="83">
        <v>30918263</v>
      </c>
      <c r="AW18" s="83" t="s">
        <v>554</v>
      </c>
      <c r="AX18" s="83" t="s">
        <v>555</v>
      </c>
      <c r="AY18" s="83" t="s">
        <v>526</v>
      </c>
      <c r="AZ18" s="83" t="s">
        <v>496</v>
      </c>
      <c r="BA18" s="83" t="s">
        <v>478</v>
      </c>
      <c r="BC18" s="83" t="s">
        <v>460</v>
      </c>
      <c r="BD18" s="83" t="s">
        <v>461</v>
      </c>
      <c r="BE18" s="83" t="s">
        <v>335</v>
      </c>
      <c r="BF18" s="83" t="s">
        <v>498</v>
      </c>
      <c r="BG18" s="83" t="s">
        <v>460</v>
      </c>
      <c r="BH18" s="83" t="s">
        <v>460</v>
      </c>
      <c r="BI18" s="83" t="s">
        <v>335</v>
      </c>
      <c r="BJ18" s="83" t="s">
        <v>497</v>
      </c>
      <c r="BK18" s="83" t="s">
        <v>498</v>
      </c>
      <c r="BL18" s="83" t="s">
        <v>499</v>
      </c>
      <c r="BM18" s="83" t="s">
        <v>335</v>
      </c>
      <c r="BN18" s="83" t="s">
        <v>498</v>
      </c>
      <c r="BO18" s="83" t="s">
        <v>335</v>
      </c>
      <c r="BP18" s="83" t="s">
        <v>460</v>
      </c>
      <c r="BQ18" s="83" t="s">
        <v>461</v>
      </c>
      <c r="BR18" s="83" t="s">
        <v>460</v>
      </c>
      <c r="BS18" s="83" t="s">
        <v>460</v>
      </c>
      <c r="BT18" s="83" t="s">
        <v>460</v>
      </c>
      <c r="BU18" s="83" t="s">
        <v>498</v>
      </c>
      <c r="BV18" s="83" t="s">
        <v>498</v>
      </c>
      <c r="BW18" s="83" t="s">
        <v>460</v>
      </c>
      <c r="BX18" s="83" t="s">
        <v>498</v>
      </c>
      <c r="BY18" s="83" t="s">
        <v>498</v>
      </c>
      <c r="BZ18" s="83" t="s">
        <v>498</v>
      </c>
      <c r="CB18" s="83">
        <v>13</v>
      </c>
    </row>
    <row r="19" spans="29:80" s="83" customFormat="1" ht="15">
      <c r="AC19" s="86"/>
      <c r="AE19" s="84">
        <v>17</v>
      </c>
      <c r="AF19" s="84" t="s">
        <v>454</v>
      </c>
      <c r="AG19" s="84">
        <v>9</v>
      </c>
      <c r="AH19" s="84">
        <v>17</v>
      </c>
      <c r="AI19" s="84">
        <v>18</v>
      </c>
      <c r="AJ19" s="84">
        <v>10</v>
      </c>
      <c r="AK19" s="84">
        <v>11</v>
      </c>
      <c r="AL19" s="84">
        <v>6</v>
      </c>
      <c r="AM19" s="84">
        <v>6</v>
      </c>
      <c r="AN19" s="84">
        <v>13</v>
      </c>
      <c r="AO19" s="84">
        <v>26</v>
      </c>
      <c r="AP19" s="84"/>
      <c r="AQ19" s="84">
        <v>116</v>
      </c>
      <c r="AS19" s="86"/>
      <c r="AU19" s="83" t="s">
        <v>332</v>
      </c>
      <c r="AV19" s="83">
        <v>30954225</v>
      </c>
      <c r="AW19" s="83" t="s">
        <v>556</v>
      </c>
      <c r="AX19" s="83" t="s">
        <v>557</v>
      </c>
      <c r="AY19" s="83" t="s">
        <v>558</v>
      </c>
      <c r="AZ19" s="83" t="s">
        <v>541</v>
      </c>
      <c r="BA19" s="83" t="s">
        <v>476</v>
      </c>
      <c r="BC19" s="83" t="s">
        <v>460</v>
      </c>
      <c r="BD19" s="83" t="s">
        <v>460</v>
      </c>
      <c r="BE19" s="83" t="s">
        <v>460</v>
      </c>
      <c r="BF19" s="83" t="s">
        <v>498</v>
      </c>
      <c r="BG19" s="83" t="s">
        <v>335</v>
      </c>
      <c r="BH19" s="83" t="s">
        <v>335</v>
      </c>
      <c r="BI19" s="83" t="s">
        <v>460</v>
      </c>
      <c r="BJ19" s="83" t="s">
        <v>499</v>
      </c>
      <c r="BK19" s="83" t="s">
        <v>498</v>
      </c>
      <c r="BL19" s="83" t="s">
        <v>497</v>
      </c>
      <c r="BM19" s="83" t="s">
        <v>335</v>
      </c>
      <c r="BN19" s="83" t="s">
        <v>498</v>
      </c>
      <c r="BO19" s="83" t="s">
        <v>461</v>
      </c>
      <c r="BP19" s="83" t="s">
        <v>460</v>
      </c>
      <c r="BQ19" s="83" t="s">
        <v>461</v>
      </c>
      <c r="BR19" s="83" t="s">
        <v>460</v>
      </c>
      <c r="BS19" s="83" t="s">
        <v>335</v>
      </c>
      <c r="BT19" s="83" t="s">
        <v>460</v>
      </c>
      <c r="BU19" s="83" t="s">
        <v>498</v>
      </c>
      <c r="BV19" s="83" t="s">
        <v>498</v>
      </c>
      <c r="BW19" s="83" t="s">
        <v>460</v>
      </c>
      <c r="BX19" s="83" t="s">
        <v>498</v>
      </c>
      <c r="BY19" s="83" t="s">
        <v>498</v>
      </c>
      <c r="BZ19" s="83" t="s">
        <v>498</v>
      </c>
      <c r="CB19" s="83">
        <v>12</v>
      </c>
    </row>
    <row r="20" spans="1:80" s="83" customFormat="1" ht="15">
      <c r="A20" s="82">
        <v>4</v>
      </c>
      <c r="B20" s="82" t="s">
        <v>444</v>
      </c>
      <c r="C20" s="82" t="s">
        <v>446</v>
      </c>
      <c r="D20" s="82" t="s">
        <v>445</v>
      </c>
      <c r="E20" s="82">
        <f>VLOOKUP(C20,'[1]GrD'!A:AN,40,FALSE)</f>
        <v>12</v>
      </c>
      <c r="F20" s="82" t="s">
        <v>438</v>
      </c>
      <c r="G20" s="82">
        <f>VLOOKUP(D20,'[1]GrD'!A:AN,40,FALSE)</f>
        <v>3</v>
      </c>
      <c r="K20" s="82">
        <v>5</v>
      </c>
      <c r="L20" s="82" t="s">
        <v>444</v>
      </c>
      <c r="M20" s="82" t="s">
        <v>59</v>
      </c>
      <c r="N20" s="82" t="s">
        <v>446</v>
      </c>
      <c r="O20" s="82">
        <f>VLOOKUP(M20,'[1]GrE'!A:AN,40,FALSE)</f>
        <v>6</v>
      </c>
      <c r="P20" s="82" t="s">
        <v>438</v>
      </c>
      <c r="Q20" s="82">
        <f>VLOOKUP(N20,'[1]GrE'!A:AN,40,FALSE)</f>
        <v>8</v>
      </c>
      <c r="R20" s="82"/>
      <c r="S20" s="82"/>
      <c r="T20" s="82"/>
      <c r="U20" s="82">
        <v>6</v>
      </c>
      <c r="V20" s="82" t="s">
        <v>444</v>
      </c>
      <c r="W20" s="82" t="s">
        <v>447</v>
      </c>
      <c r="X20" s="82" t="s">
        <v>446</v>
      </c>
      <c r="Y20" s="82">
        <f>VLOOKUP(W20,'[1]GrF'!A:AN,40,FALSE)</f>
        <v>6</v>
      </c>
      <c r="Z20" s="82" t="s">
        <v>438</v>
      </c>
      <c r="AA20" s="82">
        <f>VLOOKUP(X20,'[1]GrF'!A:AN,40,FALSE)</f>
        <v>7</v>
      </c>
      <c r="AC20" s="86"/>
      <c r="AE20" s="84">
        <v>17</v>
      </c>
      <c r="AF20" s="84" t="s">
        <v>446</v>
      </c>
      <c r="AG20" s="84">
        <v>12</v>
      </c>
      <c r="AH20" s="84">
        <v>16</v>
      </c>
      <c r="AI20" s="84">
        <v>9</v>
      </c>
      <c r="AJ20" s="84">
        <v>12</v>
      </c>
      <c r="AK20" s="84">
        <v>8</v>
      </c>
      <c r="AL20" s="84">
        <v>7</v>
      </c>
      <c r="AM20" s="84">
        <v>4</v>
      </c>
      <c r="AN20" s="84">
        <v>22</v>
      </c>
      <c r="AO20" s="84">
        <v>26</v>
      </c>
      <c r="AP20" s="84"/>
      <c r="AQ20" s="84">
        <v>116</v>
      </c>
      <c r="AS20" s="86"/>
      <c r="AU20" s="83" t="s">
        <v>46</v>
      </c>
      <c r="AV20" s="83">
        <v>30920050</v>
      </c>
      <c r="AW20" s="83" t="s">
        <v>559</v>
      </c>
      <c r="AX20" s="83" t="s">
        <v>560</v>
      </c>
      <c r="AY20" s="83" t="s">
        <v>561</v>
      </c>
      <c r="AZ20" s="83" t="s">
        <v>511</v>
      </c>
      <c r="BA20" s="83" t="s">
        <v>473</v>
      </c>
      <c r="BC20" s="83" t="s">
        <v>498</v>
      </c>
      <c r="BD20" s="83" t="s">
        <v>335</v>
      </c>
      <c r="BE20" s="83" t="s">
        <v>460</v>
      </c>
      <c r="BF20" s="83" t="s">
        <v>460</v>
      </c>
      <c r="BG20" s="83" t="s">
        <v>499</v>
      </c>
      <c r="BH20" s="83" t="s">
        <v>335</v>
      </c>
      <c r="BI20" s="83" t="s">
        <v>497</v>
      </c>
      <c r="BJ20" s="83" t="s">
        <v>461</v>
      </c>
      <c r="BK20" s="83" t="s">
        <v>498</v>
      </c>
      <c r="BL20" s="83" t="s">
        <v>335</v>
      </c>
      <c r="BM20" s="83" t="s">
        <v>460</v>
      </c>
      <c r="BN20" s="83" t="s">
        <v>498</v>
      </c>
      <c r="BO20" s="83" t="s">
        <v>460</v>
      </c>
      <c r="BP20" s="83" t="s">
        <v>498</v>
      </c>
      <c r="BQ20" s="83" t="s">
        <v>498</v>
      </c>
      <c r="BR20" s="83" t="s">
        <v>460</v>
      </c>
      <c r="BS20" s="83" t="s">
        <v>461</v>
      </c>
      <c r="BT20" s="83" t="s">
        <v>460</v>
      </c>
      <c r="BU20" s="83" t="s">
        <v>460</v>
      </c>
      <c r="BV20" s="83" t="s">
        <v>498</v>
      </c>
      <c r="BW20" s="83" t="s">
        <v>460</v>
      </c>
      <c r="BX20" s="83" t="s">
        <v>335</v>
      </c>
      <c r="BY20" s="83" t="s">
        <v>498</v>
      </c>
      <c r="BZ20" s="83" t="s">
        <v>498</v>
      </c>
      <c r="CB20" s="83">
        <v>13</v>
      </c>
    </row>
    <row r="21" spans="1:80" s="83" customFormat="1" ht="15">
      <c r="A21" s="82">
        <v>4</v>
      </c>
      <c r="B21" s="82" t="s">
        <v>444</v>
      </c>
      <c r="C21" s="82" t="s">
        <v>447</v>
      </c>
      <c r="D21" s="82" t="s">
        <v>59</v>
      </c>
      <c r="E21" s="82">
        <f>VLOOKUP(C21,'[1]GrD'!A:AN,40,FALSE)</f>
        <v>20</v>
      </c>
      <c r="F21" s="82" t="s">
        <v>438</v>
      </c>
      <c r="G21" s="82">
        <f>VLOOKUP(D21,'[1]GrD'!A:AN,40,FALSE)</f>
        <v>8</v>
      </c>
      <c r="K21" s="82">
        <v>5</v>
      </c>
      <c r="L21" s="82" t="s">
        <v>444</v>
      </c>
      <c r="M21" s="82" t="s">
        <v>445</v>
      </c>
      <c r="N21" s="82" t="s">
        <v>447</v>
      </c>
      <c r="O21" s="82">
        <f>VLOOKUP(M21,'[1]GrE'!A:AN,40,FALSE)</f>
        <v>7</v>
      </c>
      <c r="P21" s="82" t="s">
        <v>438</v>
      </c>
      <c r="Q21" s="82">
        <f>VLOOKUP(N21,'[1]GrE'!A:AN,40,FALSE)</f>
        <v>7</v>
      </c>
      <c r="R21" s="82"/>
      <c r="S21" s="82"/>
      <c r="T21" s="82"/>
      <c r="U21" s="82">
        <v>6</v>
      </c>
      <c r="V21" s="82" t="s">
        <v>444</v>
      </c>
      <c r="W21" s="82" t="s">
        <v>59</v>
      </c>
      <c r="X21" s="82" t="s">
        <v>445</v>
      </c>
      <c r="Y21" s="82">
        <f>VLOOKUP(W21,'[1]GrF'!A:AN,40,FALSE)</f>
        <v>12</v>
      </c>
      <c r="Z21" s="82" t="s">
        <v>438</v>
      </c>
      <c r="AA21" s="82">
        <f>VLOOKUP(X21,'[1]GrF'!A:AN,40,FALSE)</f>
        <v>12</v>
      </c>
      <c r="AC21" s="86"/>
      <c r="AE21" s="84">
        <v>20</v>
      </c>
      <c r="AF21" s="84" t="s">
        <v>451</v>
      </c>
      <c r="AG21" s="84">
        <v>13</v>
      </c>
      <c r="AH21" s="84">
        <v>15</v>
      </c>
      <c r="AI21" s="84">
        <v>24</v>
      </c>
      <c r="AJ21" s="84">
        <v>14</v>
      </c>
      <c r="AK21" s="84">
        <v>7</v>
      </c>
      <c r="AL21" s="84">
        <v>10</v>
      </c>
      <c r="AM21" s="84">
        <v>7</v>
      </c>
      <c r="AN21" s="84">
        <v>3</v>
      </c>
      <c r="AO21" s="84">
        <v>22</v>
      </c>
      <c r="AP21" s="84"/>
      <c r="AQ21" s="84">
        <v>115</v>
      </c>
      <c r="AS21" s="86"/>
      <c r="AU21" s="83" t="s">
        <v>57</v>
      </c>
      <c r="AV21" s="83">
        <v>30713177</v>
      </c>
      <c r="AW21" s="83" t="s">
        <v>562</v>
      </c>
      <c r="AX21" s="83" t="s">
        <v>563</v>
      </c>
      <c r="AY21" s="83" t="s">
        <v>564</v>
      </c>
      <c r="AZ21" s="83" t="s">
        <v>565</v>
      </c>
      <c r="BA21" s="83" t="s">
        <v>481</v>
      </c>
      <c r="BC21" s="83" t="s">
        <v>498</v>
      </c>
      <c r="BD21" s="83" t="s">
        <v>460</v>
      </c>
      <c r="BE21" s="83" t="s">
        <v>335</v>
      </c>
      <c r="BF21" s="83" t="s">
        <v>460</v>
      </c>
      <c r="BG21" s="83" t="s">
        <v>497</v>
      </c>
      <c r="BH21" s="83" t="s">
        <v>460</v>
      </c>
      <c r="BI21" s="83" t="s">
        <v>460</v>
      </c>
      <c r="BJ21" s="83" t="s">
        <v>335</v>
      </c>
      <c r="BK21" s="83" t="s">
        <v>498</v>
      </c>
      <c r="BL21" s="83" t="s">
        <v>461</v>
      </c>
      <c r="BM21" s="83" t="s">
        <v>335</v>
      </c>
      <c r="BN21" s="83" t="s">
        <v>498</v>
      </c>
      <c r="BO21" s="83" t="s">
        <v>499</v>
      </c>
      <c r="BP21" s="83" t="s">
        <v>498</v>
      </c>
      <c r="BQ21" s="83" t="s">
        <v>461</v>
      </c>
      <c r="BR21" s="83" t="s">
        <v>460</v>
      </c>
      <c r="BS21" s="83" t="s">
        <v>335</v>
      </c>
      <c r="BT21" s="83" t="s">
        <v>460</v>
      </c>
      <c r="BU21" s="83" t="s">
        <v>498</v>
      </c>
      <c r="BV21" s="83" t="s">
        <v>498</v>
      </c>
      <c r="BW21" s="83" t="s">
        <v>460</v>
      </c>
      <c r="BX21" s="83" t="s">
        <v>498</v>
      </c>
      <c r="BY21" s="83" t="s">
        <v>460</v>
      </c>
      <c r="BZ21" s="83" t="s">
        <v>498</v>
      </c>
      <c r="CB21" s="83">
        <v>14</v>
      </c>
    </row>
    <row r="22" spans="1:80" s="83" customFormat="1" ht="15">
      <c r="A22" s="82">
        <v>4</v>
      </c>
      <c r="B22" s="82" t="s">
        <v>448</v>
      </c>
      <c r="C22" s="82" t="s">
        <v>449</v>
      </c>
      <c r="D22" s="82" t="s">
        <v>58</v>
      </c>
      <c r="E22" s="82">
        <f>VLOOKUP(C22,'[1]GrD'!A:AN,40,FALSE)</f>
        <v>8</v>
      </c>
      <c r="F22" s="82" t="s">
        <v>438</v>
      </c>
      <c r="G22" s="82">
        <f>VLOOKUP(D22,'[1]GrD'!A:AN,40,FALSE)</f>
        <v>12</v>
      </c>
      <c r="K22" s="82">
        <v>5</v>
      </c>
      <c r="L22" s="82" t="s">
        <v>448</v>
      </c>
      <c r="M22" s="82" t="s">
        <v>46</v>
      </c>
      <c r="N22" s="82" t="s">
        <v>449</v>
      </c>
      <c r="O22" s="82">
        <f>VLOOKUP(M22,'[1]GrE'!A:AN,40,FALSE)</f>
        <v>7</v>
      </c>
      <c r="P22" s="82" t="s">
        <v>438</v>
      </c>
      <c r="Q22" s="82">
        <f>VLOOKUP(N22,'[1]GrE'!A:AN,40,FALSE)</f>
        <v>11</v>
      </c>
      <c r="R22" s="82"/>
      <c r="S22" s="82"/>
      <c r="T22" s="82"/>
      <c r="U22" s="82">
        <v>6</v>
      </c>
      <c r="V22" s="82" t="s">
        <v>448</v>
      </c>
      <c r="W22" s="82" t="s">
        <v>46</v>
      </c>
      <c r="X22" s="82" t="s">
        <v>58</v>
      </c>
      <c r="Y22" s="82">
        <f>VLOOKUP(W22,'[1]GrF'!A:AN,40,FALSE)</f>
        <v>6</v>
      </c>
      <c r="Z22" s="82" t="s">
        <v>438</v>
      </c>
      <c r="AA22" s="82">
        <f>VLOOKUP(X22,'[1]GrF'!A:AN,40,FALSE)</f>
        <v>3</v>
      </c>
      <c r="AC22" s="86"/>
      <c r="AE22" s="84">
        <v>21</v>
      </c>
      <c r="AF22" s="84" t="s">
        <v>60</v>
      </c>
      <c r="AG22" s="84">
        <v>14</v>
      </c>
      <c r="AH22" s="84">
        <v>15</v>
      </c>
      <c r="AI22" s="84">
        <v>21</v>
      </c>
      <c r="AJ22" s="84">
        <v>8</v>
      </c>
      <c r="AK22" s="84">
        <v>7</v>
      </c>
      <c r="AL22" s="84">
        <v>6</v>
      </c>
      <c r="AM22" s="84">
        <v>0</v>
      </c>
      <c r="AN22" s="84">
        <v>18</v>
      </c>
      <c r="AO22" s="84">
        <v>25</v>
      </c>
      <c r="AP22" s="84"/>
      <c r="AQ22" s="84">
        <v>114</v>
      </c>
      <c r="AS22" s="86"/>
      <c r="AU22" s="83" t="s">
        <v>459</v>
      </c>
      <c r="AV22" s="83">
        <v>30995525</v>
      </c>
      <c r="AW22" s="83" t="s">
        <v>566</v>
      </c>
      <c r="AX22" s="83" t="s">
        <v>567</v>
      </c>
      <c r="AY22" s="83" t="s">
        <v>568</v>
      </c>
      <c r="AZ22" s="83" t="s">
        <v>496</v>
      </c>
      <c r="BA22" s="83" t="s">
        <v>478</v>
      </c>
      <c r="BC22" s="83" t="s">
        <v>460</v>
      </c>
      <c r="BD22" s="83" t="s">
        <v>460</v>
      </c>
      <c r="BE22" s="83" t="s">
        <v>460</v>
      </c>
      <c r="BF22" s="83" t="s">
        <v>335</v>
      </c>
      <c r="BG22" s="83" t="s">
        <v>335</v>
      </c>
      <c r="BH22" s="83" t="s">
        <v>335</v>
      </c>
      <c r="BI22" s="83" t="s">
        <v>460</v>
      </c>
      <c r="BJ22" s="83" t="s">
        <v>497</v>
      </c>
      <c r="BK22" s="83" t="s">
        <v>498</v>
      </c>
      <c r="BL22" s="83" t="s">
        <v>499</v>
      </c>
      <c r="BM22" s="83" t="s">
        <v>498</v>
      </c>
      <c r="BN22" s="83" t="s">
        <v>498</v>
      </c>
      <c r="BO22" s="83" t="s">
        <v>461</v>
      </c>
      <c r="BP22" s="83" t="s">
        <v>498</v>
      </c>
      <c r="BQ22" s="83" t="s">
        <v>460</v>
      </c>
      <c r="BR22" s="83" t="s">
        <v>498</v>
      </c>
      <c r="BS22" s="83" t="s">
        <v>461</v>
      </c>
      <c r="BT22" s="83" t="s">
        <v>460</v>
      </c>
      <c r="BU22" s="83" t="s">
        <v>498</v>
      </c>
      <c r="BV22" s="83" t="s">
        <v>335</v>
      </c>
      <c r="BW22" s="83" t="s">
        <v>460</v>
      </c>
      <c r="BX22" s="83" t="s">
        <v>498</v>
      </c>
      <c r="BY22" s="83" t="s">
        <v>498</v>
      </c>
      <c r="BZ22" s="83" t="s">
        <v>460</v>
      </c>
      <c r="CB22" s="83">
        <v>9</v>
      </c>
    </row>
    <row r="23" spans="1:80" s="83" customFormat="1" ht="15">
      <c r="A23" s="82">
        <v>4</v>
      </c>
      <c r="B23" s="82" t="s">
        <v>448</v>
      </c>
      <c r="C23" s="82" t="s">
        <v>49</v>
      </c>
      <c r="D23" s="82" t="s">
        <v>46</v>
      </c>
      <c r="E23" s="82">
        <f>VLOOKUP(C23,'[1]GrD'!A:AN,40,FALSE)</f>
        <v>11</v>
      </c>
      <c r="F23" s="82" t="s">
        <v>438</v>
      </c>
      <c r="G23" s="82">
        <f>VLOOKUP(D23,'[1]GrD'!A:AN,40,FALSE)</f>
        <v>10</v>
      </c>
      <c r="K23" s="82">
        <v>5</v>
      </c>
      <c r="L23" s="82" t="s">
        <v>448</v>
      </c>
      <c r="M23" s="82" t="s">
        <v>58</v>
      </c>
      <c r="N23" s="82" t="s">
        <v>49</v>
      </c>
      <c r="O23" s="82">
        <f>VLOOKUP(M23,'[1]GrE'!A:AN,40,FALSE)</f>
        <v>3</v>
      </c>
      <c r="P23" s="82" t="s">
        <v>438</v>
      </c>
      <c r="Q23" s="82">
        <f>VLOOKUP(N23,'[1]GrE'!A:AN,40,FALSE)</f>
        <v>3</v>
      </c>
      <c r="R23" s="82"/>
      <c r="S23" s="82"/>
      <c r="T23" s="82"/>
      <c r="U23" s="82">
        <v>6</v>
      </c>
      <c r="V23" s="82" t="s">
        <v>448</v>
      </c>
      <c r="W23" s="82" t="s">
        <v>449</v>
      </c>
      <c r="X23" s="82" t="s">
        <v>49</v>
      </c>
      <c r="Y23" s="82">
        <f>VLOOKUP(W23,'[1]GrF'!A:AN,40,FALSE)</f>
        <v>6</v>
      </c>
      <c r="Z23" s="82" t="s">
        <v>438</v>
      </c>
      <c r="AA23" s="82">
        <f>VLOOKUP(X23,'[1]GrF'!A:AN,40,FALSE)</f>
        <v>12</v>
      </c>
      <c r="AC23" s="86"/>
      <c r="AE23" s="84">
        <v>21</v>
      </c>
      <c r="AF23" s="84" t="s">
        <v>35</v>
      </c>
      <c r="AG23" s="84">
        <v>10</v>
      </c>
      <c r="AH23" s="84">
        <v>14</v>
      </c>
      <c r="AI23" s="84">
        <v>18</v>
      </c>
      <c r="AJ23" s="84">
        <v>9</v>
      </c>
      <c r="AK23" s="84">
        <v>4</v>
      </c>
      <c r="AL23" s="84">
        <v>3</v>
      </c>
      <c r="AM23" s="84">
        <v>7</v>
      </c>
      <c r="AN23" s="84">
        <v>22</v>
      </c>
      <c r="AO23" s="84">
        <v>27</v>
      </c>
      <c r="AP23" s="84"/>
      <c r="AQ23" s="84">
        <v>114</v>
      </c>
      <c r="AS23" s="86"/>
      <c r="AU23" s="83" t="s">
        <v>456</v>
      </c>
      <c r="AV23" s="83">
        <v>30922360</v>
      </c>
      <c r="AW23" s="83" t="s">
        <v>527</v>
      </c>
      <c r="AX23" s="83" t="s">
        <v>569</v>
      </c>
      <c r="AY23" s="83" t="s">
        <v>570</v>
      </c>
      <c r="AZ23" s="83" t="s">
        <v>496</v>
      </c>
      <c r="BA23" s="83" t="s">
        <v>478</v>
      </c>
      <c r="BC23" s="83" t="s">
        <v>460</v>
      </c>
      <c r="BD23" s="83" t="s">
        <v>461</v>
      </c>
      <c r="BE23" s="83" t="s">
        <v>335</v>
      </c>
      <c r="BF23" s="83" t="s">
        <v>498</v>
      </c>
      <c r="BG23" s="83" t="s">
        <v>335</v>
      </c>
      <c r="BH23" s="83" t="s">
        <v>460</v>
      </c>
      <c r="BI23" s="83" t="s">
        <v>460</v>
      </c>
      <c r="BJ23" s="83" t="s">
        <v>497</v>
      </c>
      <c r="BK23" s="83" t="s">
        <v>498</v>
      </c>
      <c r="BL23" s="83" t="s">
        <v>499</v>
      </c>
      <c r="BM23" s="83" t="s">
        <v>460</v>
      </c>
      <c r="BN23" s="83" t="s">
        <v>498</v>
      </c>
      <c r="BO23" s="83" t="s">
        <v>335</v>
      </c>
      <c r="BP23" s="83" t="s">
        <v>498</v>
      </c>
      <c r="BQ23" s="83" t="s">
        <v>460</v>
      </c>
      <c r="BR23" s="83" t="s">
        <v>335</v>
      </c>
      <c r="BS23" s="83" t="s">
        <v>461</v>
      </c>
      <c r="BT23" s="83" t="s">
        <v>460</v>
      </c>
      <c r="BU23" s="83" t="s">
        <v>498</v>
      </c>
      <c r="BV23" s="83" t="s">
        <v>498</v>
      </c>
      <c r="BW23" s="83" t="s">
        <v>498</v>
      </c>
      <c r="BX23" s="83" t="s">
        <v>460</v>
      </c>
      <c r="BY23" s="83" t="s">
        <v>460</v>
      </c>
      <c r="BZ23" s="83" t="s">
        <v>498</v>
      </c>
      <c r="CB23" s="83">
        <v>14</v>
      </c>
    </row>
    <row r="24" spans="1:80" s="83" customFormat="1" ht="15">
      <c r="A24" s="82">
        <v>4</v>
      </c>
      <c r="B24" s="82" t="s">
        <v>450</v>
      </c>
      <c r="C24" s="82" t="s">
        <v>451</v>
      </c>
      <c r="D24" s="82" t="s">
        <v>54</v>
      </c>
      <c r="E24" s="82">
        <f>VLOOKUP(C24,'[1]GrD'!A:AN,40,FALSE)</f>
        <v>14</v>
      </c>
      <c r="F24" s="82" t="s">
        <v>438</v>
      </c>
      <c r="G24" s="82">
        <f>VLOOKUP(D24,'[1]GrD'!A:AN,40,FALSE)</f>
        <v>10</v>
      </c>
      <c r="K24" s="82">
        <v>5</v>
      </c>
      <c r="L24" s="82" t="s">
        <v>450</v>
      </c>
      <c r="M24" s="82" t="s">
        <v>53</v>
      </c>
      <c r="N24" s="82" t="s">
        <v>451</v>
      </c>
      <c r="O24" s="82">
        <f>VLOOKUP(M24,'[1]GrE'!A:AN,40,FALSE)</f>
        <v>3</v>
      </c>
      <c r="P24" s="82" t="s">
        <v>438</v>
      </c>
      <c r="Q24" s="82">
        <f>VLOOKUP(N24,'[1]GrE'!A:AN,40,FALSE)</f>
        <v>7</v>
      </c>
      <c r="R24" s="82"/>
      <c r="S24" s="82"/>
      <c r="T24" s="82"/>
      <c r="U24" s="82">
        <v>6</v>
      </c>
      <c r="V24" s="82" t="s">
        <v>450</v>
      </c>
      <c r="W24" s="82" t="s">
        <v>53</v>
      </c>
      <c r="X24" s="82" t="s">
        <v>54</v>
      </c>
      <c r="Y24" s="82">
        <f>VLOOKUP(W24,'[1]GrF'!A:AN,40,FALSE)</f>
        <v>6</v>
      </c>
      <c r="Z24" s="82" t="s">
        <v>438</v>
      </c>
      <c r="AA24" s="82">
        <f>VLOOKUP(X24,'[1]GrF'!A:AN,40,FALSE)</f>
        <v>10</v>
      </c>
      <c r="AC24" s="86"/>
      <c r="AE24" s="84">
        <v>23</v>
      </c>
      <c r="AF24" s="84" t="s">
        <v>48</v>
      </c>
      <c r="AG24" s="84">
        <v>14</v>
      </c>
      <c r="AH24" s="84">
        <v>9</v>
      </c>
      <c r="AI24" s="84">
        <v>17</v>
      </c>
      <c r="AJ24" s="84">
        <v>22</v>
      </c>
      <c r="AK24" s="84">
        <v>7</v>
      </c>
      <c r="AL24" s="84">
        <v>8</v>
      </c>
      <c r="AM24" s="84">
        <v>0</v>
      </c>
      <c r="AN24" s="84">
        <v>8</v>
      </c>
      <c r="AO24" s="84">
        <v>28</v>
      </c>
      <c r="AP24" s="84"/>
      <c r="AQ24" s="84">
        <v>113</v>
      </c>
      <c r="AS24" s="86"/>
      <c r="AU24" s="83" t="s">
        <v>35</v>
      </c>
      <c r="AV24" s="83">
        <v>30917323</v>
      </c>
      <c r="AW24" s="83" t="s">
        <v>571</v>
      </c>
      <c r="AX24" s="83" t="s">
        <v>572</v>
      </c>
      <c r="AY24" s="83" t="s">
        <v>573</v>
      </c>
      <c r="AZ24" s="83" t="s">
        <v>515</v>
      </c>
      <c r="BA24" s="83" t="s">
        <v>475</v>
      </c>
      <c r="BC24" s="83" t="s">
        <v>460</v>
      </c>
      <c r="BD24" s="83" t="s">
        <v>461</v>
      </c>
      <c r="BE24" s="83" t="s">
        <v>498</v>
      </c>
      <c r="BF24" s="83" t="s">
        <v>460</v>
      </c>
      <c r="BG24" s="83" t="s">
        <v>461</v>
      </c>
      <c r="BH24" s="83" t="s">
        <v>460</v>
      </c>
      <c r="BI24" s="83" t="s">
        <v>499</v>
      </c>
      <c r="BJ24" s="83" t="s">
        <v>335</v>
      </c>
      <c r="BK24" s="83" t="s">
        <v>498</v>
      </c>
      <c r="BL24" s="83" t="s">
        <v>497</v>
      </c>
      <c r="BM24" s="83" t="s">
        <v>335</v>
      </c>
      <c r="BN24" s="83" t="s">
        <v>498</v>
      </c>
      <c r="BO24" s="83" t="s">
        <v>460</v>
      </c>
      <c r="BP24" s="83" t="s">
        <v>498</v>
      </c>
      <c r="BQ24" s="83" t="s">
        <v>335</v>
      </c>
      <c r="BR24" s="83" t="s">
        <v>335</v>
      </c>
      <c r="BS24" s="83" t="s">
        <v>460</v>
      </c>
      <c r="BT24" s="83" t="s">
        <v>498</v>
      </c>
      <c r="BU24" s="83" t="s">
        <v>498</v>
      </c>
      <c r="BV24" s="83" t="s">
        <v>498</v>
      </c>
      <c r="BW24" s="83" t="s">
        <v>460</v>
      </c>
      <c r="BX24" s="83" t="s">
        <v>460</v>
      </c>
      <c r="BY24" s="83" t="s">
        <v>460</v>
      </c>
      <c r="BZ24" s="83" t="s">
        <v>498</v>
      </c>
      <c r="CB24" s="83">
        <v>12</v>
      </c>
    </row>
    <row r="25" spans="1:80" s="83" customFormat="1" ht="15">
      <c r="A25" s="82">
        <v>4</v>
      </c>
      <c r="B25" s="82" t="s">
        <v>450</v>
      </c>
      <c r="C25" s="82" t="s">
        <v>452</v>
      </c>
      <c r="D25" s="82" t="s">
        <v>53</v>
      </c>
      <c r="E25" s="82">
        <f>VLOOKUP(C25,'[1]GrD'!A:AN,40,FALSE)</f>
        <v>11</v>
      </c>
      <c r="F25" s="82" t="s">
        <v>438</v>
      </c>
      <c r="G25" s="82">
        <f>VLOOKUP(D25,'[1]GrD'!A:AN,40,FALSE)</f>
        <v>20</v>
      </c>
      <c r="K25" s="82">
        <v>5</v>
      </c>
      <c r="L25" s="82" t="s">
        <v>450</v>
      </c>
      <c r="M25" s="82" t="s">
        <v>54</v>
      </c>
      <c r="N25" s="82" t="s">
        <v>452</v>
      </c>
      <c r="O25" s="82">
        <f>VLOOKUP(M25,'[1]GrE'!A:AN,40,FALSE)</f>
        <v>12</v>
      </c>
      <c r="P25" s="82" t="s">
        <v>438</v>
      </c>
      <c r="Q25" s="82">
        <f>VLOOKUP(N25,'[1]GrE'!A:AN,40,FALSE)</f>
        <v>12</v>
      </c>
      <c r="R25" s="82"/>
      <c r="S25" s="82"/>
      <c r="T25" s="82"/>
      <c r="U25" s="82">
        <v>6</v>
      </c>
      <c r="V25" s="82" t="s">
        <v>450</v>
      </c>
      <c r="W25" s="82" t="s">
        <v>451</v>
      </c>
      <c r="X25" s="82" t="s">
        <v>452</v>
      </c>
      <c r="Y25" s="82">
        <f>VLOOKUP(W25,'[1]GrF'!A:AN,40,FALSE)</f>
        <v>10</v>
      </c>
      <c r="Z25" s="82" t="s">
        <v>438</v>
      </c>
      <c r="AA25" s="82">
        <f>VLOOKUP(X25,'[1]GrF'!A:AN,40,FALSE)</f>
        <v>11</v>
      </c>
      <c r="AC25" s="86"/>
      <c r="AE25" s="84">
        <v>24</v>
      </c>
      <c r="AF25" s="84" t="s">
        <v>58</v>
      </c>
      <c r="AG25" s="84">
        <v>9</v>
      </c>
      <c r="AH25" s="84">
        <v>19</v>
      </c>
      <c r="AI25" s="84">
        <v>22</v>
      </c>
      <c r="AJ25" s="84">
        <v>12</v>
      </c>
      <c r="AK25" s="84">
        <v>3</v>
      </c>
      <c r="AL25" s="84">
        <v>3</v>
      </c>
      <c r="AM25" s="84">
        <v>9</v>
      </c>
      <c r="AN25" s="84">
        <v>3</v>
      </c>
      <c r="AO25" s="84">
        <v>32</v>
      </c>
      <c r="AP25" s="84"/>
      <c r="AQ25" s="84">
        <v>112</v>
      </c>
      <c r="AS25" s="86"/>
      <c r="AU25" s="83" t="s">
        <v>154</v>
      </c>
      <c r="AV25" s="83">
        <v>30871636</v>
      </c>
      <c r="AW25" s="83" t="s">
        <v>574</v>
      </c>
      <c r="AX25" s="83" t="s">
        <v>575</v>
      </c>
      <c r="AY25" s="83" t="s">
        <v>576</v>
      </c>
      <c r="AZ25" s="83" t="s">
        <v>577</v>
      </c>
      <c r="BA25" s="83" t="s">
        <v>475</v>
      </c>
      <c r="BC25" s="83" t="s">
        <v>460</v>
      </c>
      <c r="BD25" s="83" t="s">
        <v>497</v>
      </c>
      <c r="BE25" s="83" t="s">
        <v>460</v>
      </c>
      <c r="BF25" s="83" t="s">
        <v>498</v>
      </c>
      <c r="BG25" s="83" t="s">
        <v>461</v>
      </c>
      <c r="BH25" s="83" t="s">
        <v>335</v>
      </c>
      <c r="BI25" s="83" t="s">
        <v>499</v>
      </c>
      <c r="BJ25" s="83" t="s">
        <v>335</v>
      </c>
      <c r="BK25" s="83" t="s">
        <v>498</v>
      </c>
      <c r="BL25" s="83" t="s">
        <v>460</v>
      </c>
      <c r="BM25" s="83" t="s">
        <v>335</v>
      </c>
      <c r="BN25" s="83" t="s">
        <v>498</v>
      </c>
      <c r="BO25" s="83" t="s">
        <v>335</v>
      </c>
      <c r="BP25" s="83" t="s">
        <v>498</v>
      </c>
      <c r="BQ25" s="83" t="s">
        <v>461</v>
      </c>
      <c r="BR25" s="83" t="s">
        <v>460</v>
      </c>
      <c r="BS25" s="83" t="s">
        <v>460</v>
      </c>
      <c r="BT25" s="83" t="s">
        <v>460</v>
      </c>
      <c r="BU25" s="83" t="s">
        <v>498</v>
      </c>
      <c r="BV25" s="83" t="s">
        <v>498</v>
      </c>
      <c r="BW25" s="83" t="s">
        <v>460</v>
      </c>
      <c r="BX25" s="83" t="s">
        <v>460</v>
      </c>
      <c r="BY25" s="83" t="s">
        <v>498</v>
      </c>
      <c r="BZ25" s="83" t="s">
        <v>498</v>
      </c>
      <c r="CB25" s="83">
        <v>15</v>
      </c>
    </row>
    <row r="26" spans="1:80" s="83" customFormat="1" ht="15">
      <c r="A26" s="82">
        <v>4</v>
      </c>
      <c r="B26" s="82" t="s">
        <v>453</v>
      </c>
      <c r="C26" s="82" t="s">
        <v>100</v>
      </c>
      <c r="D26" s="82" t="s">
        <v>154</v>
      </c>
      <c r="E26" s="82">
        <f>VLOOKUP(C26,'[1]GrD'!A:AN,40,FALSE)</f>
        <v>12</v>
      </c>
      <c r="F26" s="82" t="s">
        <v>438</v>
      </c>
      <c r="G26" s="82">
        <f>VLOOKUP(D26,'[1]GrD'!A:AN,40,FALSE)</f>
        <v>12</v>
      </c>
      <c r="K26" s="82">
        <v>5</v>
      </c>
      <c r="L26" s="82" t="s">
        <v>453</v>
      </c>
      <c r="M26" s="82" t="s">
        <v>454</v>
      </c>
      <c r="N26" s="82" t="s">
        <v>100</v>
      </c>
      <c r="O26" s="82">
        <f>VLOOKUP(M26,'[1]GrE'!A:AN,40,FALSE)</f>
        <v>11</v>
      </c>
      <c r="P26" s="82" t="s">
        <v>438</v>
      </c>
      <c r="Q26" s="82">
        <f>VLOOKUP(N26,'[1]GrE'!A:AN,40,FALSE)</f>
        <v>8</v>
      </c>
      <c r="R26" s="82"/>
      <c r="S26" s="82"/>
      <c r="T26" s="82"/>
      <c r="U26" s="82">
        <v>6</v>
      </c>
      <c r="V26" s="82" t="s">
        <v>453</v>
      </c>
      <c r="W26" s="82" t="s">
        <v>454</v>
      </c>
      <c r="X26" s="82" t="s">
        <v>154</v>
      </c>
      <c r="Y26" s="82">
        <f>VLOOKUP(W26,'[1]GrF'!A:AN,40,FALSE)</f>
        <v>6</v>
      </c>
      <c r="Z26" s="82" t="s">
        <v>438</v>
      </c>
      <c r="AA26" s="82">
        <f>VLOOKUP(X26,'[1]GrF'!A:AN,40,FALSE)</f>
        <v>6</v>
      </c>
      <c r="AC26" s="86"/>
      <c r="AE26" s="84">
        <v>25</v>
      </c>
      <c r="AF26" s="84" t="s">
        <v>16</v>
      </c>
      <c r="AG26" s="84">
        <v>9</v>
      </c>
      <c r="AH26" s="84">
        <v>14</v>
      </c>
      <c r="AI26" s="84">
        <v>18</v>
      </c>
      <c r="AJ26" s="84">
        <v>10</v>
      </c>
      <c r="AK26" s="84">
        <v>3</v>
      </c>
      <c r="AL26" s="84">
        <v>9</v>
      </c>
      <c r="AM26" s="84">
        <v>4</v>
      </c>
      <c r="AN26" s="84">
        <v>8</v>
      </c>
      <c r="AO26" s="84">
        <v>36</v>
      </c>
      <c r="AP26" s="84">
        <v>0.5</v>
      </c>
      <c r="AQ26" s="84">
        <v>111</v>
      </c>
      <c r="AS26" s="86"/>
      <c r="AU26" s="83" t="s">
        <v>49</v>
      </c>
      <c r="AV26" s="83">
        <v>30924551</v>
      </c>
      <c r="AW26" s="83" t="s">
        <v>578</v>
      </c>
      <c r="AX26" s="83" t="s">
        <v>579</v>
      </c>
      <c r="AY26" s="83" t="s">
        <v>573</v>
      </c>
      <c r="AZ26" s="83" t="s">
        <v>577</v>
      </c>
      <c r="BA26" s="83" t="s">
        <v>475</v>
      </c>
      <c r="BC26" s="83" t="s">
        <v>460</v>
      </c>
      <c r="BD26" s="83" t="s">
        <v>497</v>
      </c>
      <c r="BE26" s="83" t="s">
        <v>460</v>
      </c>
      <c r="BF26" s="83" t="s">
        <v>460</v>
      </c>
      <c r="BG26" s="83" t="s">
        <v>461</v>
      </c>
      <c r="BH26" s="83" t="s">
        <v>335</v>
      </c>
      <c r="BI26" s="83" t="s">
        <v>499</v>
      </c>
      <c r="BJ26" s="83" t="s">
        <v>335</v>
      </c>
      <c r="BK26" s="83" t="s">
        <v>498</v>
      </c>
      <c r="BL26" s="83" t="s">
        <v>461</v>
      </c>
      <c r="BM26" s="83" t="s">
        <v>498</v>
      </c>
      <c r="BN26" s="83" t="s">
        <v>498</v>
      </c>
      <c r="BO26" s="83" t="s">
        <v>335</v>
      </c>
      <c r="BP26" s="83" t="s">
        <v>498</v>
      </c>
      <c r="BQ26" s="83" t="s">
        <v>460</v>
      </c>
      <c r="BR26" s="83" t="s">
        <v>460</v>
      </c>
      <c r="BS26" s="83" t="s">
        <v>335</v>
      </c>
      <c r="BT26" s="83" t="s">
        <v>460</v>
      </c>
      <c r="BU26" s="83" t="s">
        <v>460</v>
      </c>
      <c r="BV26" s="83" t="s">
        <v>498</v>
      </c>
      <c r="BW26" s="83" t="s">
        <v>460</v>
      </c>
      <c r="BX26" s="83" t="s">
        <v>498</v>
      </c>
      <c r="BY26" s="83" t="s">
        <v>498</v>
      </c>
      <c r="BZ26" s="83" t="s">
        <v>498</v>
      </c>
      <c r="CB26" s="83">
        <v>13</v>
      </c>
    </row>
    <row r="27" spans="1:80" s="83" customFormat="1" ht="15">
      <c r="A27" s="82">
        <v>4</v>
      </c>
      <c r="B27" s="82" t="s">
        <v>453</v>
      </c>
      <c r="C27" s="82" t="s">
        <v>27</v>
      </c>
      <c r="D27" s="82" t="s">
        <v>454</v>
      </c>
      <c r="E27" s="82">
        <f>VLOOKUP(C27,'[1]GrD'!A:AN,40,FALSE)</f>
        <v>7</v>
      </c>
      <c r="F27" s="82" t="s">
        <v>438</v>
      </c>
      <c r="G27" s="82">
        <f>VLOOKUP(D27,'[1]GrD'!A:AN,40,FALSE)</f>
        <v>10</v>
      </c>
      <c r="K27" s="82">
        <v>5</v>
      </c>
      <c r="L27" s="82" t="s">
        <v>453</v>
      </c>
      <c r="M27" s="82" t="s">
        <v>154</v>
      </c>
      <c r="N27" s="82" t="s">
        <v>27</v>
      </c>
      <c r="O27" s="82">
        <f>VLOOKUP(M27,'[1]GrE'!A:AN,40,FALSE)</f>
        <v>8</v>
      </c>
      <c r="P27" s="82" t="s">
        <v>438</v>
      </c>
      <c r="Q27" s="82">
        <f>VLOOKUP(N27,'[1]GrE'!A:AN,40,FALSE)</f>
        <v>14</v>
      </c>
      <c r="R27" s="82"/>
      <c r="S27" s="82"/>
      <c r="T27" s="82"/>
      <c r="U27" s="82">
        <v>6</v>
      </c>
      <c r="V27" s="82" t="s">
        <v>453</v>
      </c>
      <c r="W27" s="82" t="s">
        <v>100</v>
      </c>
      <c r="X27" s="82" t="s">
        <v>27</v>
      </c>
      <c r="Y27" s="82">
        <f>VLOOKUP(W27,'[1]GrF'!A:AN,40,FALSE)</f>
        <v>6</v>
      </c>
      <c r="Z27" s="82" t="s">
        <v>438</v>
      </c>
      <c r="AA27" s="82">
        <f>VLOOKUP(X27,'[1]GrF'!A:AN,40,FALSE)</f>
        <v>6</v>
      </c>
      <c r="AC27" s="86"/>
      <c r="AE27" s="84">
        <v>26</v>
      </c>
      <c r="AF27" s="84" t="s">
        <v>32</v>
      </c>
      <c r="AG27" s="84">
        <v>13</v>
      </c>
      <c r="AH27" s="84">
        <v>15</v>
      </c>
      <c r="AI27" s="84">
        <v>19</v>
      </c>
      <c r="AJ27" s="84">
        <v>11</v>
      </c>
      <c r="AK27" s="84">
        <v>0</v>
      </c>
      <c r="AL27" s="84">
        <v>3</v>
      </c>
      <c r="AM27" s="84">
        <v>6</v>
      </c>
      <c r="AN27" s="84">
        <v>15</v>
      </c>
      <c r="AO27" s="84">
        <v>26</v>
      </c>
      <c r="AP27" s="84"/>
      <c r="AQ27" s="84">
        <v>108</v>
      </c>
      <c r="AS27" s="86"/>
      <c r="AU27" s="83" t="s">
        <v>67</v>
      </c>
      <c r="AV27" s="83">
        <v>30917497</v>
      </c>
      <c r="AW27" s="83" t="s">
        <v>580</v>
      </c>
      <c r="AX27" s="83" t="s">
        <v>581</v>
      </c>
      <c r="AY27" s="83" t="s">
        <v>582</v>
      </c>
      <c r="AZ27" s="83" t="s">
        <v>550</v>
      </c>
      <c r="BA27" s="83" t="s">
        <v>473</v>
      </c>
      <c r="BC27" s="83" t="s">
        <v>460</v>
      </c>
      <c r="BD27" s="83" t="s">
        <v>335</v>
      </c>
      <c r="BE27" s="83" t="s">
        <v>335</v>
      </c>
      <c r="BF27" s="83" t="s">
        <v>498</v>
      </c>
      <c r="BG27" s="83" t="s">
        <v>499</v>
      </c>
      <c r="BH27" s="83" t="s">
        <v>460</v>
      </c>
      <c r="BI27" s="83" t="s">
        <v>335</v>
      </c>
      <c r="BJ27" s="83" t="s">
        <v>335</v>
      </c>
      <c r="BK27" s="83" t="s">
        <v>498</v>
      </c>
      <c r="BL27" s="83" t="s">
        <v>497</v>
      </c>
      <c r="BM27" s="83" t="s">
        <v>460</v>
      </c>
      <c r="BN27" s="83" t="s">
        <v>498</v>
      </c>
      <c r="BO27" s="83" t="s">
        <v>461</v>
      </c>
      <c r="BP27" s="83" t="s">
        <v>498</v>
      </c>
      <c r="BQ27" s="83" t="s">
        <v>460</v>
      </c>
      <c r="BR27" s="83" t="s">
        <v>460</v>
      </c>
      <c r="BS27" s="83" t="s">
        <v>461</v>
      </c>
      <c r="BT27" s="83" t="s">
        <v>498</v>
      </c>
      <c r="BU27" s="83" t="s">
        <v>460</v>
      </c>
      <c r="BV27" s="83" t="s">
        <v>498</v>
      </c>
      <c r="BW27" s="83" t="s">
        <v>460</v>
      </c>
      <c r="BX27" s="83" t="s">
        <v>460</v>
      </c>
      <c r="BY27" s="83" t="s">
        <v>498</v>
      </c>
      <c r="BZ27" s="83" t="s">
        <v>498</v>
      </c>
      <c r="CB27" s="83">
        <v>12</v>
      </c>
    </row>
    <row r="28" spans="1:80" s="83" customFormat="1" ht="15">
      <c r="A28" s="82">
        <v>4</v>
      </c>
      <c r="B28" s="82" t="s">
        <v>455</v>
      </c>
      <c r="C28" s="82" t="s">
        <v>16</v>
      </c>
      <c r="D28" s="82" t="s">
        <v>60</v>
      </c>
      <c r="E28" s="82">
        <f>VLOOKUP(C28,'[1]GrD'!A:AN,40,FALSE)</f>
        <v>10</v>
      </c>
      <c r="F28" s="82" t="s">
        <v>438</v>
      </c>
      <c r="G28" s="82">
        <f>VLOOKUP(D28,'[1]GrD'!A:AN,40,FALSE)</f>
        <v>8</v>
      </c>
      <c r="K28" s="82">
        <v>5</v>
      </c>
      <c r="L28" s="82" t="s">
        <v>455</v>
      </c>
      <c r="M28" s="82" t="s">
        <v>332</v>
      </c>
      <c r="N28" s="82" t="s">
        <v>16</v>
      </c>
      <c r="O28" s="82">
        <f>VLOOKUP(M28,'[1]GrE'!A:AN,40,FALSE)</f>
        <v>8</v>
      </c>
      <c r="P28" s="82" t="s">
        <v>438</v>
      </c>
      <c r="Q28" s="82">
        <f>VLOOKUP(N28,'[1]GrE'!A:AN,40,FALSE)</f>
        <v>3</v>
      </c>
      <c r="R28" s="82"/>
      <c r="S28" s="82"/>
      <c r="T28" s="82"/>
      <c r="U28" s="82">
        <v>6</v>
      </c>
      <c r="V28" s="82" t="s">
        <v>455</v>
      </c>
      <c r="W28" s="82" t="s">
        <v>332</v>
      </c>
      <c r="X28" s="82" t="s">
        <v>60</v>
      </c>
      <c r="Y28" s="82">
        <f>VLOOKUP(W28,'[1]GrF'!A:AN,40,FALSE)</f>
        <v>7</v>
      </c>
      <c r="Z28" s="82" t="s">
        <v>438</v>
      </c>
      <c r="AA28" s="82">
        <f>VLOOKUP(X28,'[1]GrF'!A:AN,40,FALSE)</f>
        <v>6</v>
      </c>
      <c r="AC28" s="86"/>
      <c r="AE28" s="84">
        <v>27</v>
      </c>
      <c r="AF28" s="84" t="s">
        <v>332</v>
      </c>
      <c r="AG28" s="84">
        <v>14</v>
      </c>
      <c r="AH28" s="84">
        <v>13</v>
      </c>
      <c r="AI28" s="84">
        <v>17</v>
      </c>
      <c r="AJ28" s="84">
        <v>8</v>
      </c>
      <c r="AK28" s="84">
        <v>8</v>
      </c>
      <c r="AL28" s="84">
        <v>7</v>
      </c>
      <c r="AM28" s="84">
        <v>3</v>
      </c>
      <c r="AN28" s="84">
        <v>11</v>
      </c>
      <c r="AO28" s="84">
        <v>25</v>
      </c>
      <c r="AP28" s="84"/>
      <c r="AQ28" s="84">
        <v>106</v>
      </c>
      <c r="AS28" s="86"/>
      <c r="AU28" s="83" t="s">
        <v>56</v>
      </c>
      <c r="AV28" s="83">
        <v>30871670</v>
      </c>
      <c r="AW28" s="83" t="s">
        <v>583</v>
      </c>
      <c r="AX28" s="83" t="s">
        <v>584</v>
      </c>
      <c r="AY28" s="83" t="s">
        <v>585</v>
      </c>
      <c r="AZ28" s="83" t="s">
        <v>586</v>
      </c>
      <c r="BA28" s="83" t="s">
        <v>473</v>
      </c>
      <c r="BC28" s="83" t="s">
        <v>498</v>
      </c>
      <c r="BD28" s="83" t="s">
        <v>335</v>
      </c>
      <c r="BE28" s="83" t="s">
        <v>460</v>
      </c>
      <c r="BF28" s="83" t="s">
        <v>460</v>
      </c>
      <c r="BG28" s="83" t="s">
        <v>499</v>
      </c>
      <c r="BH28" s="83" t="s">
        <v>335</v>
      </c>
      <c r="BI28" s="83" t="s">
        <v>497</v>
      </c>
      <c r="BJ28" s="83" t="s">
        <v>335</v>
      </c>
      <c r="BK28" s="83" t="s">
        <v>498</v>
      </c>
      <c r="BL28" s="83" t="s">
        <v>460</v>
      </c>
      <c r="BM28" s="83" t="s">
        <v>460</v>
      </c>
      <c r="BN28" s="83" t="s">
        <v>498</v>
      </c>
      <c r="BO28" s="83" t="s">
        <v>460</v>
      </c>
      <c r="BP28" s="83" t="s">
        <v>498</v>
      </c>
      <c r="BQ28" s="83" t="s">
        <v>461</v>
      </c>
      <c r="BR28" s="83" t="s">
        <v>460</v>
      </c>
      <c r="BS28" s="83" t="s">
        <v>498</v>
      </c>
      <c r="BT28" s="83" t="s">
        <v>460</v>
      </c>
      <c r="BU28" s="83" t="s">
        <v>498</v>
      </c>
      <c r="BV28" s="83" t="s">
        <v>498</v>
      </c>
      <c r="BW28" s="83" t="s">
        <v>335</v>
      </c>
      <c r="BX28" s="83" t="s">
        <v>460</v>
      </c>
      <c r="BY28" s="83" t="s">
        <v>461</v>
      </c>
      <c r="BZ28" s="83" t="s">
        <v>498</v>
      </c>
      <c r="CB28" s="83">
        <v>13</v>
      </c>
    </row>
    <row r="29" spans="1:80" s="83" customFormat="1" ht="15">
      <c r="A29" s="82">
        <v>4</v>
      </c>
      <c r="B29" s="82" t="s">
        <v>455</v>
      </c>
      <c r="C29" s="82" t="s">
        <v>456</v>
      </c>
      <c r="D29" s="82" t="s">
        <v>332</v>
      </c>
      <c r="E29" s="82">
        <f>VLOOKUP(C29,'[1]GrD'!A:AN,40,FALSE)</f>
        <v>15</v>
      </c>
      <c r="F29" s="82" t="s">
        <v>438</v>
      </c>
      <c r="G29" s="82">
        <f>VLOOKUP(D29,'[1]GrD'!A:AN,40,FALSE)</f>
        <v>8</v>
      </c>
      <c r="K29" s="82">
        <v>5</v>
      </c>
      <c r="L29" s="82" t="s">
        <v>455</v>
      </c>
      <c r="M29" s="82" t="s">
        <v>60</v>
      </c>
      <c r="N29" s="82" t="s">
        <v>456</v>
      </c>
      <c r="O29" s="82">
        <f>VLOOKUP(M29,'[1]GrE'!A:AN,40,FALSE)</f>
        <v>7</v>
      </c>
      <c r="P29" s="82" t="s">
        <v>438</v>
      </c>
      <c r="Q29" s="82">
        <f>VLOOKUP(N29,'[1]GrE'!A:AN,40,FALSE)</f>
        <v>12</v>
      </c>
      <c r="R29" s="82"/>
      <c r="S29" s="82"/>
      <c r="T29" s="82"/>
      <c r="U29" s="82">
        <v>6</v>
      </c>
      <c r="V29" s="82" t="s">
        <v>455</v>
      </c>
      <c r="W29" s="82" t="s">
        <v>16</v>
      </c>
      <c r="X29" s="82" t="s">
        <v>456</v>
      </c>
      <c r="Y29" s="82">
        <f>VLOOKUP(W29,'[1]GrF'!A:AN,40,FALSE)</f>
        <v>9</v>
      </c>
      <c r="Z29" s="82" t="s">
        <v>438</v>
      </c>
      <c r="AA29" s="82">
        <f>VLOOKUP(X29,'[1]GrF'!A:AN,40,FALSE)</f>
        <v>3</v>
      </c>
      <c r="AC29" s="86"/>
      <c r="AE29" s="84">
        <v>28</v>
      </c>
      <c r="AF29" s="84" t="s">
        <v>4</v>
      </c>
      <c r="AG29" s="84">
        <v>10</v>
      </c>
      <c r="AH29" s="84">
        <v>11</v>
      </c>
      <c r="AI29" s="84">
        <v>11</v>
      </c>
      <c r="AJ29" s="84">
        <v>8</v>
      </c>
      <c r="AK29" s="84">
        <v>8</v>
      </c>
      <c r="AL29" s="84">
        <v>10</v>
      </c>
      <c r="AM29" s="84">
        <v>0</v>
      </c>
      <c r="AN29" s="84">
        <v>13</v>
      </c>
      <c r="AO29" s="84">
        <v>34</v>
      </c>
      <c r="AP29" s="84"/>
      <c r="AQ29" s="84">
        <v>105</v>
      </c>
      <c r="AS29" s="86"/>
      <c r="AU29" s="83" t="s">
        <v>59</v>
      </c>
      <c r="AV29" s="83">
        <v>30923465</v>
      </c>
      <c r="AW29" s="83" t="s">
        <v>587</v>
      </c>
      <c r="AX29" s="83" t="s">
        <v>588</v>
      </c>
      <c r="AY29" s="83" t="s">
        <v>589</v>
      </c>
      <c r="AZ29" s="83" t="s">
        <v>590</v>
      </c>
      <c r="BA29" s="83" t="s">
        <v>478</v>
      </c>
      <c r="BC29" s="83" t="s">
        <v>498</v>
      </c>
      <c r="BD29" s="83" t="s">
        <v>461</v>
      </c>
      <c r="BE29" s="83" t="s">
        <v>460</v>
      </c>
      <c r="BF29" s="83" t="s">
        <v>460</v>
      </c>
      <c r="BG29" s="83" t="s">
        <v>335</v>
      </c>
      <c r="BH29" s="83" t="s">
        <v>460</v>
      </c>
      <c r="BI29" s="83" t="s">
        <v>335</v>
      </c>
      <c r="BJ29" s="83" t="s">
        <v>335</v>
      </c>
      <c r="BK29" s="83" t="s">
        <v>498</v>
      </c>
      <c r="BL29" s="83" t="s">
        <v>499</v>
      </c>
      <c r="BM29" s="83" t="s">
        <v>497</v>
      </c>
      <c r="BN29" s="83" t="s">
        <v>498</v>
      </c>
      <c r="BO29" s="83" t="s">
        <v>335</v>
      </c>
      <c r="BP29" s="83" t="s">
        <v>498</v>
      </c>
      <c r="BQ29" s="83" t="s">
        <v>460</v>
      </c>
      <c r="BR29" s="83" t="s">
        <v>460</v>
      </c>
      <c r="BS29" s="83" t="s">
        <v>461</v>
      </c>
      <c r="BT29" s="83" t="s">
        <v>498</v>
      </c>
      <c r="BU29" s="83" t="s">
        <v>460</v>
      </c>
      <c r="BV29" s="83" t="s">
        <v>498</v>
      </c>
      <c r="BW29" s="83" t="s">
        <v>498</v>
      </c>
      <c r="BX29" s="83" t="s">
        <v>460</v>
      </c>
      <c r="BY29" s="83" t="s">
        <v>498</v>
      </c>
      <c r="BZ29" s="83" t="s">
        <v>460</v>
      </c>
      <c r="CB29" s="83">
        <v>12</v>
      </c>
    </row>
    <row r="30" spans="1:80" s="83" customFormat="1" ht="15">
      <c r="A30" s="82">
        <v>4</v>
      </c>
      <c r="B30" s="82" t="s">
        <v>457</v>
      </c>
      <c r="C30" s="82" t="s">
        <v>5</v>
      </c>
      <c r="D30" s="82" t="s">
        <v>67</v>
      </c>
      <c r="E30" s="82">
        <f>VLOOKUP(C30,'[1]GrD'!A:AN,40,FALSE)</f>
        <v>8</v>
      </c>
      <c r="F30" s="82" t="s">
        <v>438</v>
      </c>
      <c r="G30" s="82">
        <f>VLOOKUP(D30,'[1]GrD'!A:AN,40,FALSE)</f>
        <v>11</v>
      </c>
      <c r="K30" s="82">
        <v>5</v>
      </c>
      <c r="L30" s="82" t="s">
        <v>457</v>
      </c>
      <c r="M30" s="82" t="s">
        <v>67</v>
      </c>
      <c r="N30" s="82" t="s">
        <v>48</v>
      </c>
      <c r="O30" s="82">
        <f>VLOOKUP(M30,'[1]GrE'!A:AN,40,FALSE)</f>
        <v>8</v>
      </c>
      <c r="P30" s="82" t="s">
        <v>438</v>
      </c>
      <c r="Q30" s="82">
        <f>VLOOKUP(N30,'[1]GrE'!A:AN,40,FALSE)</f>
        <v>7</v>
      </c>
      <c r="R30" s="82"/>
      <c r="S30" s="82"/>
      <c r="T30" s="82"/>
      <c r="U30" s="82">
        <v>6</v>
      </c>
      <c r="V30" s="82" t="s">
        <v>457</v>
      </c>
      <c r="W30" s="82" t="s">
        <v>48</v>
      </c>
      <c r="X30" s="82" t="s">
        <v>5</v>
      </c>
      <c r="Y30" s="82">
        <f>VLOOKUP(W30,'[1]GrF'!A:AN,40,FALSE)</f>
        <v>8</v>
      </c>
      <c r="Z30" s="82" t="s">
        <v>438</v>
      </c>
      <c r="AA30" s="82">
        <f>VLOOKUP(X30,'[1]GrF'!A:AN,40,FALSE)</f>
        <v>7</v>
      </c>
      <c r="AC30" s="86"/>
      <c r="AE30" s="84">
        <v>29</v>
      </c>
      <c r="AF30" s="84" t="s">
        <v>59</v>
      </c>
      <c r="AG30" s="84">
        <v>17</v>
      </c>
      <c r="AH30" s="84">
        <v>16</v>
      </c>
      <c r="AI30" s="84">
        <v>18</v>
      </c>
      <c r="AJ30" s="84">
        <v>8</v>
      </c>
      <c r="AK30" s="84">
        <v>6</v>
      </c>
      <c r="AL30" s="84">
        <v>12</v>
      </c>
      <c r="AM30" s="84">
        <v>3</v>
      </c>
      <c r="AN30" s="84">
        <v>3</v>
      </c>
      <c r="AO30" s="84">
        <v>21</v>
      </c>
      <c r="AP30" s="84"/>
      <c r="AQ30" s="84">
        <v>104</v>
      </c>
      <c r="AS30" s="86"/>
      <c r="AU30" s="83" t="s">
        <v>27</v>
      </c>
      <c r="AV30" s="83">
        <v>31210837</v>
      </c>
      <c r="AW30" s="83" t="s">
        <v>591</v>
      </c>
      <c r="AX30" s="83" t="s">
        <v>592</v>
      </c>
      <c r="AY30" s="83" t="s">
        <v>593</v>
      </c>
      <c r="AZ30" s="83" t="s">
        <v>519</v>
      </c>
      <c r="BA30" s="83" t="s">
        <v>475</v>
      </c>
      <c r="BC30" s="83" t="s">
        <v>460</v>
      </c>
      <c r="BD30" s="83" t="s">
        <v>461</v>
      </c>
      <c r="BE30" s="83" t="s">
        <v>460</v>
      </c>
      <c r="BF30" s="83" t="s">
        <v>498</v>
      </c>
      <c r="BG30" s="83" t="s">
        <v>461</v>
      </c>
      <c r="BH30" s="83" t="s">
        <v>335</v>
      </c>
      <c r="BI30" s="83" t="s">
        <v>499</v>
      </c>
      <c r="BJ30" s="83" t="s">
        <v>460</v>
      </c>
      <c r="BK30" s="83" t="s">
        <v>498</v>
      </c>
      <c r="BL30" s="83" t="s">
        <v>497</v>
      </c>
      <c r="BM30" s="83" t="s">
        <v>460</v>
      </c>
      <c r="BN30" s="83" t="s">
        <v>498</v>
      </c>
      <c r="BO30" s="83" t="s">
        <v>460</v>
      </c>
      <c r="BP30" s="83" t="s">
        <v>335</v>
      </c>
      <c r="BQ30" s="83" t="s">
        <v>335</v>
      </c>
      <c r="BR30" s="83" t="s">
        <v>335</v>
      </c>
      <c r="BS30" s="83" t="s">
        <v>460</v>
      </c>
      <c r="BT30" s="83" t="s">
        <v>498</v>
      </c>
      <c r="BU30" s="83" t="s">
        <v>498</v>
      </c>
      <c r="BV30" s="83" t="s">
        <v>498</v>
      </c>
      <c r="BW30" s="83" t="s">
        <v>460</v>
      </c>
      <c r="BX30" s="83" t="s">
        <v>460</v>
      </c>
      <c r="BY30" s="83" t="s">
        <v>498</v>
      </c>
      <c r="BZ30" s="83" t="s">
        <v>498</v>
      </c>
      <c r="CB30" s="83">
        <v>10</v>
      </c>
    </row>
    <row r="31" spans="1:80" s="83" customFormat="1" ht="15">
      <c r="A31" s="82">
        <v>4</v>
      </c>
      <c r="B31" s="82" t="s">
        <v>457</v>
      </c>
      <c r="C31" s="82" t="s">
        <v>48</v>
      </c>
      <c r="D31" s="82" t="s">
        <v>56</v>
      </c>
      <c r="E31" s="82">
        <f>VLOOKUP(C31,'[1]GrD'!A:AN,40,FALSE)</f>
        <v>22</v>
      </c>
      <c r="F31" s="82" t="s">
        <v>438</v>
      </c>
      <c r="G31" s="82">
        <f>VLOOKUP(D31,'[1]GrD'!A:AN,40,FALSE)</f>
        <v>11</v>
      </c>
      <c r="K31" s="82">
        <v>5</v>
      </c>
      <c r="L31" s="82" t="s">
        <v>457</v>
      </c>
      <c r="M31" s="82" t="s">
        <v>56</v>
      </c>
      <c r="N31" s="82" t="s">
        <v>5</v>
      </c>
      <c r="O31" s="82">
        <f>VLOOKUP(M31,'[1]GrE'!A:AN,40,FALSE)</f>
        <v>8</v>
      </c>
      <c r="P31" s="82" t="s">
        <v>438</v>
      </c>
      <c r="Q31" s="82">
        <f>VLOOKUP(N31,'[1]GrE'!A:AN,40,FALSE)</f>
        <v>8</v>
      </c>
      <c r="R31" s="82"/>
      <c r="S31" s="82"/>
      <c r="T31" s="82"/>
      <c r="U31" s="82">
        <v>6</v>
      </c>
      <c r="V31" s="82" t="s">
        <v>457</v>
      </c>
      <c r="W31" s="82" t="s">
        <v>56</v>
      </c>
      <c r="X31" s="82" t="s">
        <v>67</v>
      </c>
      <c r="Y31" s="82">
        <f>VLOOKUP(W31,'[1]GrF'!A:AN,40,FALSE)</f>
        <v>6</v>
      </c>
      <c r="Z31" s="82" t="s">
        <v>438</v>
      </c>
      <c r="AA31" s="82">
        <f>VLOOKUP(X31,'[1]GrF'!A:AN,40,FALSE)</f>
        <v>10</v>
      </c>
      <c r="AC31" s="86"/>
      <c r="AE31" s="84">
        <v>30</v>
      </c>
      <c r="AF31" s="84" t="s">
        <v>445</v>
      </c>
      <c r="AG31" s="84">
        <v>15</v>
      </c>
      <c r="AH31" s="84">
        <v>9</v>
      </c>
      <c r="AI31" s="84">
        <v>19</v>
      </c>
      <c r="AJ31" s="84">
        <v>3</v>
      </c>
      <c r="AK31" s="84">
        <v>7</v>
      </c>
      <c r="AL31" s="84">
        <v>12</v>
      </c>
      <c r="AM31" s="84">
        <v>7</v>
      </c>
      <c r="AN31" s="84">
        <v>3</v>
      </c>
      <c r="AO31" s="84">
        <v>26</v>
      </c>
      <c r="AP31" s="84"/>
      <c r="AQ31" s="84">
        <v>101</v>
      </c>
      <c r="AS31" s="86"/>
      <c r="AU31" s="83" t="s">
        <v>447</v>
      </c>
      <c r="AV31" s="83">
        <v>30925328</v>
      </c>
      <c r="AW31" s="83" t="s">
        <v>594</v>
      </c>
      <c r="AX31" s="83" t="s">
        <v>595</v>
      </c>
      <c r="AY31" s="83" t="s">
        <v>596</v>
      </c>
      <c r="AZ31" s="83" t="s">
        <v>586</v>
      </c>
      <c r="BA31" s="83" t="s">
        <v>473</v>
      </c>
      <c r="BC31" s="83" t="s">
        <v>460</v>
      </c>
      <c r="BD31" s="83" t="s">
        <v>461</v>
      </c>
      <c r="BE31" s="83" t="s">
        <v>460</v>
      </c>
      <c r="BF31" s="83" t="s">
        <v>460</v>
      </c>
      <c r="BG31" s="83" t="s">
        <v>499</v>
      </c>
      <c r="BH31" s="83" t="s">
        <v>335</v>
      </c>
      <c r="BI31" s="83" t="s">
        <v>497</v>
      </c>
      <c r="BJ31" s="83" t="s">
        <v>461</v>
      </c>
      <c r="BK31" s="83" t="s">
        <v>498</v>
      </c>
      <c r="BL31" s="83" t="s">
        <v>460</v>
      </c>
      <c r="BM31" s="83" t="s">
        <v>460</v>
      </c>
      <c r="BN31" s="83" t="s">
        <v>498</v>
      </c>
      <c r="BO31" s="83" t="s">
        <v>335</v>
      </c>
      <c r="BP31" s="83" t="s">
        <v>498</v>
      </c>
      <c r="BQ31" s="83" t="s">
        <v>461</v>
      </c>
      <c r="BR31" s="83" t="s">
        <v>335</v>
      </c>
      <c r="BS31" s="83" t="s">
        <v>498</v>
      </c>
      <c r="BT31" s="83" t="s">
        <v>498</v>
      </c>
      <c r="BU31" s="83" t="s">
        <v>498</v>
      </c>
      <c r="BV31" s="83" t="s">
        <v>498</v>
      </c>
      <c r="BW31" s="83" t="s">
        <v>460</v>
      </c>
      <c r="BX31" s="83" t="s">
        <v>460</v>
      </c>
      <c r="BY31" s="83" t="s">
        <v>460</v>
      </c>
      <c r="BZ31" s="83" t="s">
        <v>498</v>
      </c>
      <c r="CB31" s="83">
        <v>13</v>
      </c>
    </row>
    <row r="32" spans="1:80" s="83" customFormat="1" ht="15">
      <c r="A32" s="82">
        <v>4</v>
      </c>
      <c r="B32" s="82" t="s">
        <v>160</v>
      </c>
      <c r="C32" s="82" t="s">
        <v>32</v>
      </c>
      <c r="D32" s="82" t="s">
        <v>4</v>
      </c>
      <c r="E32" s="82">
        <f>VLOOKUP(C32,'[1]GrD'!A:AN,40,FALSE)</f>
        <v>11</v>
      </c>
      <c r="F32" s="82" t="s">
        <v>438</v>
      </c>
      <c r="G32" s="82">
        <f>VLOOKUP(D32,'[1]GrD'!A:AN,40,FALSE)</f>
        <v>8</v>
      </c>
      <c r="K32" s="82">
        <v>5</v>
      </c>
      <c r="L32" s="82" t="s">
        <v>160</v>
      </c>
      <c r="M32" s="82" t="s">
        <v>35</v>
      </c>
      <c r="N32" s="82" t="s">
        <v>32</v>
      </c>
      <c r="O32" s="82">
        <f>VLOOKUP(M32,'[1]GrE'!A:AN,40,FALSE)</f>
        <v>4</v>
      </c>
      <c r="P32" s="82" t="s">
        <v>438</v>
      </c>
      <c r="Q32" s="82">
        <f>VLOOKUP(N32,'[1]GrE'!A:AN,40,FALSE)</f>
        <v>0</v>
      </c>
      <c r="R32" s="82"/>
      <c r="S32" s="82"/>
      <c r="T32" s="82"/>
      <c r="U32" s="82">
        <v>6</v>
      </c>
      <c r="V32" s="82" t="s">
        <v>160</v>
      </c>
      <c r="W32" s="82" t="s">
        <v>35</v>
      </c>
      <c r="X32" s="82" t="s">
        <v>4</v>
      </c>
      <c r="Y32" s="82">
        <f>VLOOKUP(W32,'[1]GrF'!A:AN,40,FALSE)</f>
        <v>3</v>
      </c>
      <c r="Z32" s="82" t="s">
        <v>438</v>
      </c>
      <c r="AA32" s="82">
        <f>VLOOKUP(X32,'[1]GrF'!A:AN,40,FALSE)</f>
        <v>10</v>
      </c>
      <c r="AC32" s="86"/>
      <c r="AE32" s="84">
        <v>30</v>
      </c>
      <c r="AF32" s="84" t="s">
        <v>27</v>
      </c>
      <c r="AG32" s="84">
        <v>12</v>
      </c>
      <c r="AH32" s="84">
        <v>14</v>
      </c>
      <c r="AI32" s="84">
        <v>14</v>
      </c>
      <c r="AJ32" s="84">
        <v>7</v>
      </c>
      <c r="AK32" s="84">
        <v>14</v>
      </c>
      <c r="AL32" s="84">
        <v>6</v>
      </c>
      <c r="AM32" s="84">
        <v>8</v>
      </c>
      <c r="AN32" s="84">
        <v>0</v>
      </c>
      <c r="AO32" s="84">
        <v>26</v>
      </c>
      <c r="AP32" s="84"/>
      <c r="AQ32" s="84">
        <v>101</v>
      </c>
      <c r="AS32" s="86"/>
      <c r="AU32" s="83" t="s">
        <v>54</v>
      </c>
      <c r="AV32" s="83">
        <v>30660647</v>
      </c>
      <c r="AW32" s="83" t="s">
        <v>597</v>
      </c>
      <c r="AX32" s="83" t="s">
        <v>598</v>
      </c>
      <c r="AY32" s="83" t="s">
        <v>599</v>
      </c>
      <c r="AZ32" s="83" t="s">
        <v>515</v>
      </c>
      <c r="BA32" s="83" t="s">
        <v>475</v>
      </c>
      <c r="BC32" s="83" t="s">
        <v>460</v>
      </c>
      <c r="BD32" s="83" t="s">
        <v>461</v>
      </c>
      <c r="BE32" s="83" t="s">
        <v>498</v>
      </c>
      <c r="BF32" s="83" t="s">
        <v>498</v>
      </c>
      <c r="BG32" s="83" t="s">
        <v>460</v>
      </c>
      <c r="BH32" s="83" t="s">
        <v>460</v>
      </c>
      <c r="BI32" s="83" t="s">
        <v>499</v>
      </c>
      <c r="BJ32" s="83" t="s">
        <v>335</v>
      </c>
      <c r="BK32" s="83" t="s">
        <v>335</v>
      </c>
      <c r="BL32" s="83" t="s">
        <v>497</v>
      </c>
      <c r="BM32" s="83" t="s">
        <v>335</v>
      </c>
      <c r="BN32" s="83" t="s">
        <v>498</v>
      </c>
      <c r="BO32" s="83" t="s">
        <v>335</v>
      </c>
      <c r="BP32" s="83" t="s">
        <v>498</v>
      </c>
      <c r="BQ32" s="83" t="s">
        <v>335</v>
      </c>
      <c r="BR32" s="83" t="s">
        <v>460</v>
      </c>
      <c r="BS32" s="83" t="s">
        <v>461</v>
      </c>
      <c r="BT32" s="83" t="s">
        <v>460</v>
      </c>
      <c r="BU32" s="83" t="s">
        <v>498</v>
      </c>
      <c r="BV32" s="83" t="s">
        <v>498</v>
      </c>
      <c r="BW32" s="83" t="s">
        <v>460</v>
      </c>
      <c r="BX32" s="83" t="s">
        <v>460</v>
      </c>
      <c r="BY32" s="83" t="s">
        <v>460</v>
      </c>
      <c r="BZ32" s="83" t="s">
        <v>498</v>
      </c>
      <c r="CB32" s="83">
        <v>14</v>
      </c>
    </row>
    <row r="33" spans="1:80" ht="15">
      <c r="A33" s="82">
        <v>4</v>
      </c>
      <c r="B33" s="82" t="s">
        <v>160</v>
      </c>
      <c r="C33" s="82" t="s">
        <v>57</v>
      </c>
      <c r="D33" s="82" t="s">
        <v>35</v>
      </c>
      <c r="E33" s="82">
        <f>VLOOKUP(C33,'[1]GrD'!A:AN,40,FALSE)</f>
        <v>14</v>
      </c>
      <c r="F33" s="82" t="s">
        <v>438</v>
      </c>
      <c r="G33" s="82">
        <f>VLOOKUP(D33,'[1]GrD'!A:AN,40,FALSE)</f>
        <v>9</v>
      </c>
      <c r="K33" s="82">
        <v>5</v>
      </c>
      <c r="L33" s="82" t="s">
        <v>160</v>
      </c>
      <c r="M33" s="82" t="s">
        <v>4</v>
      </c>
      <c r="N33" s="82" t="s">
        <v>57</v>
      </c>
      <c r="O33" s="82">
        <f>VLOOKUP(M33,'[1]GrE'!A:AN,40,FALSE)</f>
        <v>8</v>
      </c>
      <c r="P33" s="82" t="s">
        <v>438</v>
      </c>
      <c r="Q33" s="82">
        <f>VLOOKUP(N33,'[1]GrE'!A:AN,40,FALSE)</f>
        <v>6</v>
      </c>
      <c r="R33" s="82"/>
      <c r="S33" s="82"/>
      <c r="T33" s="82"/>
      <c r="U33" s="82">
        <v>6</v>
      </c>
      <c r="V33" s="82" t="s">
        <v>160</v>
      </c>
      <c r="W33" s="82" t="s">
        <v>32</v>
      </c>
      <c r="X33" s="82" t="s">
        <v>57</v>
      </c>
      <c r="Y33" s="82">
        <f>VLOOKUP(W33,'[1]GrF'!A:AN,40,FALSE)</f>
        <v>3</v>
      </c>
      <c r="Z33" s="82" t="s">
        <v>438</v>
      </c>
      <c r="AA33" s="82">
        <f>VLOOKUP(X33,'[1]GrF'!A:AN,40,FALSE)</f>
        <v>16</v>
      </c>
      <c r="AE33" s="84">
        <v>32</v>
      </c>
      <c r="AF33" s="84" t="s">
        <v>49</v>
      </c>
      <c r="AG33" s="84">
        <v>10</v>
      </c>
      <c r="AH33" s="84">
        <v>5</v>
      </c>
      <c r="AI33" s="84">
        <v>7</v>
      </c>
      <c r="AJ33" s="84">
        <v>11</v>
      </c>
      <c r="AK33" s="84">
        <v>3</v>
      </c>
      <c r="AL33" s="84">
        <v>12</v>
      </c>
      <c r="AM33" s="84">
        <v>8</v>
      </c>
      <c r="AN33" s="84">
        <v>4</v>
      </c>
      <c r="AO33" s="84">
        <v>30</v>
      </c>
      <c r="AP33" s="84"/>
      <c r="AQ33" s="84">
        <v>90</v>
      </c>
      <c r="AU33" s="83" t="s">
        <v>4</v>
      </c>
      <c r="AV33" s="83">
        <v>30943878</v>
      </c>
      <c r="AW33" s="83" t="s">
        <v>600</v>
      </c>
      <c r="AX33" s="83" t="s">
        <v>601</v>
      </c>
      <c r="AY33" s="83" t="s">
        <v>602</v>
      </c>
      <c r="AZ33" s="83" t="s">
        <v>603</v>
      </c>
      <c r="BA33" s="83" t="s">
        <v>475</v>
      </c>
      <c r="BB33" s="83"/>
      <c r="BC33" s="83" t="s">
        <v>460</v>
      </c>
      <c r="BD33" s="83" t="s">
        <v>335</v>
      </c>
      <c r="BE33" s="83" t="s">
        <v>460</v>
      </c>
      <c r="BF33" s="83" t="s">
        <v>498</v>
      </c>
      <c r="BG33" s="83" t="s">
        <v>335</v>
      </c>
      <c r="BH33" s="83" t="s">
        <v>460</v>
      </c>
      <c r="BI33" s="83" t="s">
        <v>499</v>
      </c>
      <c r="BJ33" s="83" t="s">
        <v>497</v>
      </c>
      <c r="BK33" s="83" t="s">
        <v>498</v>
      </c>
      <c r="BL33" s="83" t="s">
        <v>461</v>
      </c>
      <c r="BM33" s="83" t="s">
        <v>460</v>
      </c>
      <c r="BN33" s="83" t="s">
        <v>498</v>
      </c>
      <c r="BO33" s="83" t="s">
        <v>461</v>
      </c>
      <c r="BP33" s="83" t="s">
        <v>498</v>
      </c>
      <c r="BQ33" s="83" t="s">
        <v>335</v>
      </c>
      <c r="BR33" s="83" t="s">
        <v>335</v>
      </c>
      <c r="BS33" s="83" t="s">
        <v>460</v>
      </c>
      <c r="BT33" s="83" t="s">
        <v>460</v>
      </c>
      <c r="BU33" s="83" t="s">
        <v>498</v>
      </c>
      <c r="BV33" s="83" t="s">
        <v>498</v>
      </c>
      <c r="BW33" s="83" t="s">
        <v>460</v>
      </c>
      <c r="BX33" s="83" t="s">
        <v>460</v>
      </c>
      <c r="BY33" s="83" t="s">
        <v>498</v>
      </c>
      <c r="BZ33" s="83" t="s">
        <v>498</v>
      </c>
      <c r="CA33" s="83"/>
      <c r="CB33" s="83">
        <v>13</v>
      </c>
    </row>
    <row r="34" spans="1:80" ht="15">
      <c r="A34" s="82">
        <v>4</v>
      </c>
      <c r="B34" s="82" t="s">
        <v>458</v>
      </c>
      <c r="C34" s="82" t="s">
        <v>153</v>
      </c>
      <c r="D34" s="82" t="s">
        <v>17</v>
      </c>
      <c r="E34" s="82">
        <f>VLOOKUP(C34,'[1]GrD'!A:AN,40,FALSE)</f>
        <v>13</v>
      </c>
      <c r="F34" s="82" t="s">
        <v>438</v>
      </c>
      <c r="G34" s="82">
        <f>VLOOKUP(D34,'[1]GrD'!A:AN,40,FALSE)</f>
        <v>10</v>
      </c>
      <c r="K34" s="82">
        <v>5</v>
      </c>
      <c r="L34" s="82" t="s">
        <v>458</v>
      </c>
      <c r="M34" s="82" t="s">
        <v>459</v>
      </c>
      <c r="N34" s="82" t="s">
        <v>153</v>
      </c>
      <c r="O34" s="82">
        <f>VLOOKUP(M34,'[1]GrE'!A:AN,40,FALSE)</f>
        <v>3</v>
      </c>
      <c r="P34" s="82" t="s">
        <v>438</v>
      </c>
      <c r="Q34" s="82">
        <f>VLOOKUP(N34,'[1]GrE'!A:AN,40,FALSE)</f>
        <v>7</v>
      </c>
      <c r="R34" s="82"/>
      <c r="S34" s="82"/>
      <c r="T34" s="82"/>
      <c r="U34" s="82">
        <v>6</v>
      </c>
      <c r="V34" s="82" t="s">
        <v>458</v>
      </c>
      <c r="W34" s="82" t="s">
        <v>153</v>
      </c>
      <c r="X34" s="82" t="s">
        <v>155</v>
      </c>
      <c r="Y34" s="82">
        <f>VLOOKUP(W34,'[1]GrF'!A:AN,40,FALSE)</f>
        <v>12</v>
      </c>
      <c r="Z34" s="82" t="s">
        <v>438</v>
      </c>
      <c r="AA34" s="82">
        <f>VLOOKUP(X34,'[1]GrF'!A:AN,40,FALSE)</f>
        <v>6</v>
      </c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</row>
    <row r="35" spans="1:80" ht="15">
      <c r="A35" s="82">
        <v>4</v>
      </c>
      <c r="B35" s="82" t="s">
        <v>458</v>
      </c>
      <c r="C35" s="82" t="s">
        <v>459</v>
      </c>
      <c r="D35" s="82" t="s">
        <v>155</v>
      </c>
      <c r="E35" s="82">
        <f>VLOOKUP(C35,'[1]GrD'!A:AN,40,FALSE)</f>
        <v>18</v>
      </c>
      <c r="F35" s="82" t="s">
        <v>438</v>
      </c>
      <c r="G35" s="82">
        <f>VLOOKUP(D35,'[1]GrD'!A:AN,40,FALSE)</f>
        <v>15</v>
      </c>
      <c r="K35" s="82">
        <v>5</v>
      </c>
      <c r="L35" s="82" t="s">
        <v>458</v>
      </c>
      <c r="M35" s="82" t="s">
        <v>155</v>
      </c>
      <c r="N35" s="82" t="s">
        <v>17</v>
      </c>
      <c r="O35" s="82">
        <f>VLOOKUP(M35,'[1]GrE'!A:AN,40,FALSE)</f>
        <v>8</v>
      </c>
      <c r="P35" s="82" t="s">
        <v>438</v>
      </c>
      <c r="Q35" s="82">
        <f>VLOOKUP(N35,'[1]GrE'!A:AN,40,FALSE)</f>
        <v>7</v>
      </c>
      <c r="R35" s="82"/>
      <c r="S35" s="82"/>
      <c r="T35" s="82"/>
      <c r="U35" s="82">
        <v>6</v>
      </c>
      <c r="V35" s="82" t="s">
        <v>458</v>
      </c>
      <c r="W35" s="82" t="s">
        <v>17</v>
      </c>
      <c r="X35" s="82" t="s">
        <v>459</v>
      </c>
      <c r="Y35" s="82">
        <f>VLOOKUP(W35,'[1]GrF'!A:AN,40,FALSE)</f>
        <v>6</v>
      </c>
      <c r="Z35" s="82" t="s">
        <v>438</v>
      </c>
      <c r="AA35" s="82">
        <f>VLOOKUP(X35,'[1]GrF'!A:AN,40,FALSE)</f>
        <v>7</v>
      </c>
      <c r="AU35" s="83"/>
      <c r="AV35" s="83"/>
      <c r="AW35" s="83"/>
      <c r="AX35" s="83"/>
      <c r="AY35" s="83"/>
      <c r="AZ35" s="83"/>
      <c r="BA35" s="83" t="s">
        <v>499</v>
      </c>
      <c r="BB35" s="83"/>
      <c r="BC35" s="83">
        <v>0</v>
      </c>
      <c r="BD35" s="83">
        <v>1</v>
      </c>
      <c r="BE35" s="83">
        <v>0</v>
      </c>
      <c r="BF35" s="83">
        <v>0</v>
      </c>
      <c r="BG35" s="83">
        <v>7</v>
      </c>
      <c r="BH35" s="83">
        <v>0</v>
      </c>
      <c r="BI35" s="83">
        <v>7</v>
      </c>
      <c r="BJ35" s="83">
        <v>3</v>
      </c>
      <c r="BK35" s="83">
        <v>0</v>
      </c>
      <c r="BL35" s="83">
        <v>11</v>
      </c>
      <c r="BM35" s="83">
        <v>0</v>
      </c>
      <c r="BN35" s="83">
        <v>0</v>
      </c>
      <c r="BO35" s="83">
        <v>3</v>
      </c>
      <c r="BP35" s="83">
        <v>0</v>
      </c>
      <c r="BQ35" s="83">
        <v>0</v>
      </c>
      <c r="BR35" s="83">
        <v>0</v>
      </c>
      <c r="BS35" s="83">
        <v>0</v>
      </c>
      <c r="BT35" s="83">
        <v>0</v>
      </c>
      <c r="BU35" s="83">
        <v>0</v>
      </c>
      <c r="BV35" s="83">
        <v>0</v>
      </c>
      <c r="BW35" s="83">
        <v>0</v>
      </c>
      <c r="BX35" s="83">
        <v>0</v>
      </c>
      <c r="BY35" s="83">
        <v>0</v>
      </c>
      <c r="BZ35" s="83">
        <v>0</v>
      </c>
      <c r="CA35" s="83"/>
      <c r="CB35" s="83"/>
    </row>
    <row r="36" spans="1:80" ht="15">
      <c r="A36" s="82"/>
      <c r="B36" s="82"/>
      <c r="C36" s="82"/>
      <c r="D36" s="82"/>
      <c r="E36" s="82"/>
      <c r="F36" s="82"/>
      <c r="G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U36" s="83"/>
      <c r="AV36" s="83"/>
      <c r="AW36" s="83"/>
      <c r="AX36" s="83"/>
      <c r="AY36" s="83"/>
      <c r="AZ36" s="83"/>
      <c r="BA36" s="83" t="s">
        <v>497</v>
      </c>
      <c r="BB36" s="83"/>
      <c r="BC36" s="83">
        <v>0</v>
      </c>
      <c r="BD36" s="83">
        <v>3</v>
      </c>
      <c r="BE36" s="83">
        <v>0</v>
      </c>
      <c r="BF36" s="83">
        <v>0</v>
      </c>
      <c r="BG36" s="83">
        <v>4</v>
      </c>
      <c r="BH36" s="83">
        <v>0</v>
      </c>
      <c r="BI36" s="83">
        <v>5</v>
      </c>
      <c r="BJ36" s="83">
        <v>7</v>
      </c>
      <c r="BK36" s="83">
        <v>0</v>
      </c>
      <c r="BL36" s="83">
        <v>8</v>
      </c>
      <c r="BM36" s="83">
        <v>1</v>
      </c>
      <c r="BN36" s="83">
        <v>0</v>
      </c>
      <c r="BO36" s="83">
        <v>3</v>
      </c>
      <c r="BP36" s="83">
        <v>0</v>
      </c>
      <c r="BQ36" s="83">
        <v>0</v>
      </c>
      <c r="BR36" s="83">
        <v>0</v>
      </c>
      <c r="BS36" s="83">
        <v>1</v>
      </c>
      <c r="BT36" s="83">
        <v>0</v>
      </c>
      <c r="BU36" s="83">
        <v>0</v>
      </c>
      <c r="BV36" s="83">
        <v>0</v>
      </c>
      <c r="BW36" s="83">
        <v>0</v>
      </c>
      <c r="BX36" s="83">
        <v>0</v>
      </c>
      <c r="BY36" s="83">
        <v>0</v>
      </c>
      <c r="BZ36" s="83">
        <v>0</v>
      </c>
      <c r="CA36" s="83"/>
      <c r="CB36" s="83"/>
    </row>
    <row r="37" spans="1:80" ht="15">
      <c r="A37" s="82"/>
      <c r="B37" s="82"/>
      <c r="C37" s="82"/>
      <c r="D37" s="82"/>
      <c r="E37" s="82"/>
      <c r="F37" s="82"/>
      <c r="G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U37" s="83"/>
      <c r="AV37" s="83"/>
      <c r="AW37" s="83"/>
      <c r="AX37" s="83"/>
      <c r="AY37" s="83"/>
      <c r="AZ37" s="83"/>
      <c r="BA37" s="83" t="s">
        <v>461</v>
      </c>
      <c r="BB37" s="83"/>
      <c r="BC37" s="83">
        <v>0</v>
      </c>
      <c r="BD37" s="83">
        <v>14</v>
      </c>
      <c r="BE37" s="83">
        <v>0</v>
      </c>
      <c r="BF37" s="83">
        <v>0</v>
      </c>
      <c r="BG37" s="83">
        <v>7</v>
      </c>
      <c r="BH37" s="83">
        <v>2</v>
      </c>
      <c r="BI37" s="83">
        <v>3</v>
      </c>
      <c r="BJ37" s="83">
        <v>5</v>
      </c>
      <c r="BK37" s="83">
        <v>0</v>
      </c>
      <c r="BL37" s="83">
        <v>5</v>
      </c>
      <c r="BM37" s="83">
        <v>1</v>
      </c>
      <c r="BN37" s="83">
        <v>0</v>
      </c>
      <c r="BO37" s="83">
        <v>6</v>
      </c>
      <c r="BP37" s="83">
        <v>0</v>
      </c>
      <c r="BQ37" s="83">
        <v>14</v>
      </c>
      <c r="BR37" s="83">
        <v>0</v>
      </c>
      <c r="BS37" s="83">
        <v>7</v>
      </c>
      <c r="BT37" s="83">
        <v>0</v>
      </c>
      <c r="BU37" s="83">
        <v>0</v>
      </c>
      <c r="BV37" s="83">
        <v>0</v>
      </c>
      <c r="BW37" s="83">
        <v>0</v>
      </c>
      <c r="BX37" s="83">
        <v>0</v>
      </c>
      <c r="BY37" s="83">
        <v>1</v>
      </c>
      <c r="BZ37" s="83">
        <v>0</v>
      </c>
      <c r="CA37" s="83"/>
      <c r="CB37" s="83"/>
    </row>
    <row r="38" spans="47:80" ht="15">
      <c r="AU38" s="83"/>
      <c r="AV38" s="83"/>
      <c r="AW38" s="83"/>
      <c r="AX38" s="83"/>
      <c r="AY38" s="83"/>
      <c r="AZ38" s="83"/>
      <c r="BA38" s="83" t="s">
        <v>335</v>
      </c>
      <c r="BB38" s="83"/>
      <c r="BC38" s="83">
        <v>0</v>
      </c>
      <c r="BD38" s="83">
        <v>10</v>
      </c>
      <c r="BE38" s="83">
        <v>7</v>
      </c>
      <c r="BF38" s="83">
        <v>1</v>
      </c>
      <c r="BG38" s="83">
        <v>7</v>
      </c>
      <c r="BH38" s="83">
        <v>11</v>
      </c>
      <c r="BI38" s="83">
        <v>6</v>
      </c>
      <c r="BJ38" s="83">
        <v>15</v>
      </c>
      <c r="BK38" s="83">
        <v>1</v>
      </c>
      <c r="BL38" s="83">
        <v>5</v>
      </c>
      <c r="BM38" s="83">
        <v>16</v>
      </c>
      <c r="BN38" s="83">
        <v>0</v>
      </c>
      <c r="BO38" s="83">
        <v>15</v>
      </c>
      <c r="BP38" s="83">
        <v>1</v>
      </c>
      <c r="BQ38" s="83">
        <v>10</v>
      </c>
      <c r="BR38" s="83">
        <v>8</v>
      </c>
      <c r="BS38" s="83">
        <v>7</v>
      </c>
      <c r="BT38" s="83">
        <v>2</v>
      </c>
      <c r="BU38" s="83">
        <v>1</v>
      </c>
      <c r="BV38" s="83">
        <v>1</v>
      </c>
      <c r="BW38" s="83">
        <v>2</v>
      </c>
      <c r="BX38" s="83">
        <v>4</v>
      </c>
      <c r="BY38" s="83">
        <v>0</v>
      </c>
      <c r="BZ38" s="83">
        <v>0</v>
      </c>
      <c r="CA38" s="83"/>
      <c r="CB38" s="83"/>
    </row>
    <row r="39" spans="1:80" s="82" customFormat="1" ht="15">
      <c r="A39" s="82" t="s">
        <v>460</v>
      </c>
      <c r="C39" s="82" t="s">
        <v>451</v>
      </c>
      <c r="D39" s="82" t="s">
        <v>32</v>
      </c>
      <c r="E39" s="82">
        <f>VLOOKUP(C39,'[1]AF'!A:AN,40,FALSE)</f>
        <v>7</v>
      </c>
      <c r="F39" s="82" t="s">
        <v>438</v>
      </c>
      <c r="G39" s="82">
        <f>VLOOKUP(D39,'[1]AF'!A:AN,40,FALSE)</f>
        <v>6</v>
      </c>
      <c r="K39" s="82" t="s">
        <v>335</v>
      </c>
      <c r="M39" s="82" t="s">
        <v>456</v>
      </c>
      <c r="N39" s="82" t="s">
        <v>446</v>
      </c>
      <c r="O39" s="82">
        <f>VLOOKUP(M39,'[1]VF-F'!A:AP,42,FALSE)</f>
        <v>5</v>
      </c>
      <c r="P39" s="82" t="s">
        <v>438</v>
      </c>
      <c r="Q39" s="82">
        <f>VLOOKUP(N39,'[1]VF-F'!A:AP,42,FALSE)</f>
        <v>13</v>
      </c>
      <c r="AC39" s="87"/>
      <c r="AS39" s="87"/>
      <c r="AU39" s="83"/>
      <c r="AV39" s="83"/>
      <c r="AW39" s="83"/>
      <c r="AX39" s="83"/>
      <c r="AY39" s="83"/>
      <c r="AZ39" s="83"/>
      <c r="BA39" s="83" t="s">
        <v>460</v>
      </c>
      <c r="BB39" s="83"/>
      <c r="BC39" s="83">
        <v>28</v>
      </c>
      <c r="BD39" s="83">
        <v>4</v>
      </c>
      <c r="BE39" s="83">
        <v>22</v>
      </c>
      <c r="BF39" s="83">
        <v>13</v>
      </c>
      <c r="BG39" s="83">
        <v>7</v>
      </c>
      <c r="BH39" s="83">
        <v>18</v>
      </c>
      <c r="BI39" s="83">
        <v>10</v>
      </c>
      <c r="BJ39" s="83">
        <v>2</v>
      </c>
      <c r="BK39" s="83">
        <v>1</v>
      </c>
      <c r="BL39" s="83">
        <v>3</v>
      </c>
      <c r="BM39" s="83">
        <v>12</v>
      </c>
      <c r="BN39" s="83">
        <v>0</v>
      </c>
      <c r="BO39" s="83">
        <v>5</v>
      </c>
      <c r="BP39" s="83">
        <v>3</v>
      </c>
      <c r="BQ39" s="83">
        <v>7</v>
      </c>
      <c r="BR39" s="83">
        <v>22</v>
      </c>
      <c r="BS39" s="83">
        <v>13</v>
      </c>
      <c r="BT39" s="83">
        <v>19</v>
      </c>
      <c r="BU39" s="83">
        <v>4</v>
      </c>
      <c r="BV39" s="83">
        <v>0</v>
      </c>
      <c r="BW39" s="83">
        <v>25</v>
      </c>
      <c r="BX39" s="83">
        <v>18</v>
      </c>
      <c r="BY39" s="83">
        <v>16</v>
      </c>
      <c r="BZ39" s="83">
        <v>2</v>
      </c>
      <c r="CA39" s="83"/>
      <c r="CB39" s="83"/>
    </row>
    <row r="40" spans="1:80" s="82" customFormat="1" ht="15">
      <c r="A40" s="82" t="s">
        <v>460</v>
      </c>
      <c r="C40" s="82" t="s">
        <v>456</v>
      </c>
      <c r="D40" s="82" t="s">
        <v>16</v>
      </c>
      <c r="E40" s="82">
        <f>VLOOKUP(C40,'[1]AF'!A:AN,40,FALSE)</f>
        <v>7</v>
      </c>
      <c r="F40" s="82" t="s">
        <v>438</v>
      </c>
      <c r="G40" s="82">
        <f>VLOOKUP(D40,'[1]AF'!A:AN,40,FALSE)</f>
        <v>4</v>
      </c>
      <c r="K40" s="82" t="s">
        <v>335</v>
      </c>
      <c r="M40" s="82" t="s">
        <v>67</v>
      </c>
      <c r="N40" s="82" t="s">
        <v>447</v>
      </c>
      <c r="O40" s="82">
        <f>VLOOKUP(M40,'[1]VF-F'!A:AP,42,FALSE)</f>
        <v>13</v>
      </c>
      <c r="P40" s="82" t="s">
        <v>438</v>
      </c>
      <c r="Q40" s="82">
        <f>VLOOKUP(N40,'[1]VF-F'!A:AP,42,FALSE)</f>
        <v>6</v>
      </c>
      <c r="AC40" s="87"/>
      <c r="AS40" s="87"/>
      <c r="AU40" s="83"/>
      <c r="AV40" s="83"/>
      <c r="AW40" s="83"/>
      <c r="AX40" s="83"/>
      <c r="AY40" s="83"/>
      <c r="AZ40" s="83"/>
      <c r="BA40" s="83" t="s">
        <v>498</v>
      </c>
      <c r="BB40" s="83"/>
      <c r="BC40" s="83">
        <v>4</v>
      </c>
      <c r="BD40" s="83">
        <v>0</v>
      </c>
      <c r="BE40" s="83">
        <v>3</v>
      </c>
      <c r="BF40" s="83">
        <v>18</v>
      </c>
      <c r="BG40" s="83">
        <v>0</v>
      </c>
      <c r="BH40" s="83">
        <v>1</v>
      </c>
      <c r="BI40" s="83">
        <v>1</v>
      </c>
      <c r="BJ40" s="83">
        <v>0</v>
      </c>
      <c r="BK40" s="83">
        <v>30</v>
      </c>
      <c r="BL40" s="83">
        <v>0</v>
      </c>
      <c r="BM40" s="83">
        <v>2</v>
      </c>
      <c r="BN40" s="83">
        <v>32</v>
      </c>
      <c r="BO40" s="83">
        <v>0</v>
      </c>
      <c r="BP40" s="83">
        <v>28</v>
      </c>
      <c r="BQ40" s="83">
        <v>1</v>
      </c>
      <c r="BR40" s="83">
        <v>2</v>
      </c>
      <c r="BS40" s="83">
        <v>4</v>
      </c>
      <c r="BT40" s="83">
        <v>11</v>
      </c>
      <c r="BU40" s="83">
        <v>27</v>
      </c>
      <c r="BV40" s="83">
        <v>31</v>
      </c>
      <c r="BW40" s="83">
        <v>5</v>
      </c>
      <c r="BX40" s="83">
        <v>10</v>
      </c>
      <c r="BY40" s="83">
        <v>15</v>
      </c>
      <c r="BZ40" s="83">
        <v>30</v>
      </c>
      <c r="CA40" s="83"/>
      <c r="CB40" s="83"/>
    </row>
    <row r="41" spans="1:45" s="82" customFormat="1" ht="15">
      <c r="A41" s="82" t="s">
        <v>460</v>
      </c>
      <c r="C41" s="82" t="s">
        <v>57</v>
      </c>
      <c r="D41" s="82" t="s">
        <v>446</v>
      </c>
      <c r="E41" s="82">
        <f>VLOOKUP(C41,'[1]AF'!A:AN,40,FALSE)</f>
        <v>0</v>
      </c>
      <c r="F41" s="82" t="s">
        <v>438</v>
      </c>
      <c r="G41" s="82">
        <f>VLOOKUP(D41,'[1]AF'!A:AN,40,FALSE)</f>
        <v>4</v>
      </c>
      <c r="K41" s="82" t="s">
        <v>335</v>
      </c>
      <c r="M41" s="82" t="s">
        <v>451</v>
      </c>
      <c r="N41" s="82" t="s">
        <v>58</v>
      </c>
      <c r="O41" s="82">
        <f>VLOOKUP(M41,'[1]VF-F'!A:AP,42,FALSE)</f>
        <v>3</v>
      </c>
      <c r="P41" s="82" t="s">
        <v>438</v>
      </c>
      <c r="Q41" s="82">
        <f>VLOOKUP(N41,'[1]VF-F'!A:AP,42,FALSE)</f>
        <v>3</v>
      </c>
      <c r="AC41" s="87"/>
      <c r="AS41" s="87"/>
    </row>
    <row r="42" spans="1:45" s="82" customFormat="1" ht="15">
      <c r="A42" s="82" t="s">
        <v>460</v>
      </c>
      <c r="C42" s="82" t="s">
        <v>153</v>
      </c>
      <c r="D42" s="82" t="s">
        <v>46</v>
      </c>
      <c r="E42" s="82">
        <f>VLOOKUP(C42,'[1]AF'!A:AN,40,FALSE)</f>
        <v>7</v>
      </c>
      <c r="F42" s="82" t="s">
        <v>438</v>
      </c>
      <c r="G42" s="82">
        <f>VLOOKUP(D42,'[1]AF'!A:AN,40,FALSE)</f>
        <v>7</v>
      </c>
      <c r="K42" s="82" t="s">
        <v>335</v>
      </c>
      <c r="M42" s="82" t="s">
        <v>153</v>
      </c>
      <c r="N42" s="82" t="s">
        <v>459</v>
      </c>
      <c r="O42" s="82">
        <f>VLOOKUP(M42,'[1]VF-F'!A:AP,42,FALSE)</f>
        <v>8</v>
      </c>
      <c r="P42" s="82" t="s">
        <v>438</v>
      </c>
      <c r="Q42" s="82">
        <f>VLOOKUP(N42,'[1]VF-F'!A:AP,42,FALSE)</f>
        <v>8</v>
      </c>
      <c r="AC42" s="87"/>
      <c r="AS42" s="87"/>
    </row>
    <row r="43" spans="1:45" s="82" customFormat="1" ht="15">
      <c r="A43" s="82" t="s">
        <v>460</v>
      </c>
      <c r="C43" s="82" t="s">
        <v>67</v>
      </c>
      <c r="D43" s="82" t="s">
        <v>154</v>
      </c>
      <c r="E43" s="82">
        <f>VLOOKUP(C43,'[1]AF'!A:AN,40,FALSE)</f>
        <v>11</v>
      </c>
      <c r="F43" s="82" t="s">
        <v>438</v>
      </c>
      <c r="G43" s="82">
        <f>VLOOKUP(D43,'[1]AF'!A:AN,40,FALSE)</f>
        <v>7</v>
      </c>
      <c r="AC43" s="87"/>
      <c r="AS43" s="87"/>
    </row>
    <row r="44" spans="1:45" s="82" customFormat="1" ht="15">
      <c r="A44" s="82" t="s">
        <v>460</v>
      </c>
      <c r="C44" s="82" t="s">
        <v>100</v>
      </c>
      <c r="D44" s="82" t="s">
        <v>459</v>
      </c>
      <c r="E44" s="82">
        <f>VLOOKUP(C44,'[1]AF'!A:AN,40,FALSE)</f>
        <v>3</v>
      </c>
      <c r="F44" s="82" t="s">
        <v>438</v>
      </c>
      <c r="G44" s="82">
        <f>VLOOKUP(D44,'[1]AF'!A:AN,40,FALSE)</f>
        <v>9</v>
      </c>
      <c r="K44" s="82" t="s">
        <v>461</v>
      </c>
      <c r="M44" s="82" t="s">
        <v>67</v>
      </c>
      <c r="N44" s="82" t="s">
        <v>446</v>
      </c>
      <c r="O44" s="82">
        <v>5</v>
      </c>
      <c r="P44" s="82" t="s">
        <v>438</v>
      </c>
      <c r="Q44" s="82">
        <v>9</v>
      </c>
      <c r="AC44" s="87"/>
      <c r="AS44" s="87"/>
    </row>
    <row r="45" spans="1:45" s="82" customFormat="1" ht="15">
      <c r="A45" s="82" t="s">
        <v>460</v>
      </c>
      <c r="C45" s="82" t="s">
        <v>58</v>
      </c>
      <c r="D45" s="82" t="s">
        <v>48</v>
      </c>
      <c r="E45" s="82">
        <f>VLOOKUP(C45,'[1]AF'!A:AN,40,FALSE)</f>
        <v>9</v>
      </c>
      <c r="F45" s="82" t="s">
        <v>438</v>
      </c>
      <c r="G45" s="82">
        <f>VLOOKUP(D45,'[1]AF'!A:AN,40,FALSE)</f>
        <v>0</v>
      </c>
      <c r="K45" s="82" t="s">
        <v>461</v>
      </c>
      <c r="M45" s="82" t="s">
        <v>153</v>
      </c>
      <c r="N45" s="82" t="s">
        <v>451</v>
      </c>
      <c r="O45" s="82">
        <v>5</v>
      </c>
      <c r="P45" s="82" t="s">
        <v>438</v>
      </c>
      <c r="Q45" s="82">
        <v>0</v>
      </c>
      <c r="AC45" s="87"/>
      <c r="AS45" s="87"/>
    </row>
    <row r="46" spans="1:45" s="82" customFormat="1" ht="15">
      <c r="A46" s="82" t="s">
        <v>460</v>
      </c>
      <c r="C46" s="82" t="s">
        <v>447</v>
      </c>
      <c r="D46" s="82" t="s">
        <v>53</v>
      </c>
      <c r="E46" s="82">
        <f>VLOOKUP(N40,'[1]AF'!A:AN,40,FALSE)</f>
        <v>7</v>
      </c>
      <c r="F46" s="82" t="s">
        <v>438</v>
      </c>
      <c r="G46" s="82">
        <f>VLOOKUP(D46,'[1]AF'!A:AN,40,FALSE)</f>
        <v>7</v>
      </c>
      <c r="AC46" s="87"/>
      <c r="AS46" s="87"/>
    </row>
    <row r="47" spans="11:45" s="82" customFormat="1" ht="15">
      <c r="K47" s="82" t="s">
        <v>457</v>
      </c>
      <c r="M47" s="82" t="s">
        <v>153</v>
      </c>
      <c r="N47" s="82" t="s">
        <v>446</v>
      </c>
      <c r="O47" s="82">
        <v>36</v>
      </c>
      <c r="P47" s="82" t="s">
        <v>438</v>
      </c>
      <c r="Q47" s="82">
        <v>26</v>
      </c>
      <c r="AC47" s="87"/>
      <c r="AS47" s="87"/>
    </row>
    <row r="48" spans="29:45" s="82" customFormat="1" ht="15">
      <c r="AC48" s="87"/>
      <c r="AS48" s="87"/>
    </row>
    <row r="51" spans="29:45" s="83" customFormat="1" ht="15">
      <c r="AC51" s="86"/>
      <c r="AS51" s="86"/>
    </row>
    <row r="52" spans="29:45" s="83" customFormat="1" ht="15">
      <c r="AC52" s="86"/>
      <c r="AS52" s="86"/>
    </row>
    <row r="53" spans="29:45" s="83" customFormat="1" ht="15">
      <c r="AC53" s="86"/>
      <c r="AS53" s="86"/>
    </row>
    <row r="54" spans="29:45" s="83" customFormat="1" ht="15">
      <c r="AC54" s="86"/>
      <c r="AS54" s="86"/>
    </row>
    <row r="55" spans="29:45" s="83" customFormat="1" ht="15">
      <c r="AC55" s="86"/>
      <c r="AS55" s="86"/>
    </row>
    <row r="56" spans="29:45" s="83" customFormat="1" ht="15">
      <c r="AC56" s="86"/>
      <c r="AS56" s="86"/>
    </row>
    <row r="57" spans="29:45" s="83" customFormat="1" ht="15">
      <c r="AC57" s="86"/>
      <c r="AS57" s="86"/>
    </row>
    <row r="58" spans="29:45" s="83" customFormat="1" ht="15">
      <c r="AC58" s="86"/>
      <c r="AS58" s="86"/>
    </row>
    <row r="59" spans="29:45" s="83" customFormat="1" ht="15">
      <c r="AC59" s="86"/>
      <c r="AS59" s="86"/>
    </row>
    <row r="60" spans="29:45" s="83" customFormat="1" ht="15">
      <c r="AC60" s="86"/>
      <c r="AS60" s="86"/>
    </row>
    <row r="61" spans="29:45" s="83" customFormat="1" ht="15">
      <c r="AC61" s="86"/>
      <c r="AS61" s="86"/>
    </row>
    <row r="62" spans="29:45" s="83" customFormat="1" ht="15">
      <c r="AC62" s="86"/>
      <c r="AS62" s="86"/>
    </row>
    <row r="63" spans="29:45" s="83" customFormat="1" ht="15">
      <c r="AC63" s="86"/>
      <c r="AS63" s="86"/>
    </row>
    <row r="64" spans="29:45" s="83" customFormat="1" ht="15">
      <c r="AC64" s="86"/>
      <c r="AS64" s="86"/>
    </row>
    <row r="65" spans="29:45" s="83" customFormat="1" ht="15">
      <c r="AC65" s="86"/>
      <c r="AS65" s="86"/>
    </row>
    <row r="66" spans="29:45" s="83" customFormat="1" ht="15">
      <c r="AC66" s="86"/>
      <c r="AS66" s="86"/>
    </row>
    <row r="83" spans="29:45" s="83" customFormat="1" ht="15">
      <c r="AC83" s="86"/>
      <c r="AS83" s="86"/>
    </row>
    <row r="84" spans="29:45" s="83" customFormat="1" ht="15">
      <c r="AC84" s="86"/>
      <c r="AS84" s="86"/>
    </row>
    <row r="85" spans="29:45" s="83" customFormat="1" ht="15">
      <c r="AC85" s="86"/>
      <c r="AS85" s="86"/>
    </row>
    <row r="86" spans="29:45" s="83" customFormat="1" ht="15">
      <c r="AC86" s="86"/>
      <c r="AS86" s="86"/>
    </row>
    <row r="87" spans="29:45" s="83" customFormat="1" ht="15">
      <c r="AC87" s="86"/>
      <c r="AS87" s="86"/>
    </row>
    <row r="88" spans="29:45" s="83" customFormat="1" ht="15">
      <c r="AC88" s="86"/>
      <c r="AS88" s="86"/>
    </row>
    <row r="89" spans="29:45" s="83" customFormat="1" ht="15">
      <c r="AC89" s="86"/>
      <c r="AS89" s="86"/>
    </row>
    <row r="90" spans="29:45" s="83" customFormat="1" ht="15">
      <c r="AC90" s="86"/>
      <c r="AS90" s="86"/>
    </row>
    <row r="91" spans="29:45" s="83" customFormat="1" ht="15">
      <c r="AC91" s="86"/>
      <c r="AS91" s="86"/>
    </row>
    <row r="92" spans="29:45" s="83" customFormat="1" ht="15">
      <c r="AC92" s="86"/>
      <c r="AS92" s="86"/>
    </row>
    <row r="93" spans="29:45" s="83" customFormat="1" ht="15">
      <c r="AC93" s="86"/>
      <c r="AS93" s="86"/>
    </row>
    <row r="94" spans="29:45" s="83" customFormat="1" ht="15">
      <c r="AC94" s="86"/>
      <c r="AS94" s="86"/>
    </row>
    <row r="95" spans="29:45" s="83" customFormat="1" ht="15">
      <c r="AC95" s="86"/>
      <c r="AS95" s="86"/>
    </row>
    <row r="96" spans="29:45" s="83" customFormat="1" ht="15">
      <c r="AC96" s="86"/>
      <c r="AS96" s="86"/>
    </row>
    <row r="97" spans="29:45" s="83" customFormat="1" ht="15">
      <c r="AC97" s="86"/>
      <c r="AS97" s="86"/>
    </row>
    <row r="98" spans="29:45" s="83" customFormat="1" ht="15">
      <c r="AC98" s="86"/>
      <c r="AS98" s="86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100"/>
  <sheetViews>
    <sheetView zoomScalePageLayoutView="0" workbookViewId="0" topLeftCell="A1">
      <selection activeCell="A1" sqref="A1:A100"/>
    </sheetView>
  </sheetViews>
  <sheetFormatPr defaultColWidth="11.421875" defaultRowHeight="15"/>
  <cols>
    <col min="1" max="1" width="213.57421875" style="0" bestFit="1" customWidth="1"/>
  </cols>
  <sheetData>
    <row r="1" ht="15">
      <c r="A1" t="s">
        <v>339</v>
      </c>
    </row>
    <row r="2" ht="15">
      <c r="A2" t="s">
        <v>340</v>
      </c>
    </row>
    <row r="3" ht="15">
      <c r="A3" t="s">
        <v>341</v>
      </c>
    </row>
    <row r="4" ht="15">
      <c r="A4" t="s">
        <v>342</v>
      </c>
    </row>
    <row r="5" ht="15">
      <c r="A5" t="s">
        <v>343</v>
      </c>
    </row>
    <row r="6" ht="15">
      <c r="A6" t="s">
        <v>344</v>
      </c>
    </row>
    <row r="7" ht="15">
      <c r="A7" t="s">
        <v>345</v>
      </c>
    </row>
    <row r="8" ht="15">
      <c r="A8" t="s">
        <v>346</v>
      </c>
    </row>
    <row r="9" ht="15">
      <c r="A9" t="s">
        <v>347</v>
      </c>
    </row>
    <row r="10" ht="15">
      <c r="A10" t="s">
        <v>348</v>
      </c>
    </row>
    <row r="11" ht="15">
      <c r="A11" t="s">
        <v>349</v>
      </c>
    </row>
    <row r="12" ht="15">
      <c r="A12" t="s">
        <v>350</v>
      </c>
    </row>
    <row r="13" ht="15">
      <c r="A13" t="s">
        <v>351</v>
      </c>
    </row>
    <row r="14" ht="15">
      <c r="A14" t="s">
        <v>352</v>
      </c>
    </row>
    <row r="15" ht="15">
      <c r="A15" t="s">
        <v>353</v>
      </c>
    </row>
    <row r="16" ht="15">
      <c r="A16" t="s">
        <v>354</v>
      </c>
    </row>
    <row r="17" ht="15">
      <c r="A17" t="s">
        <v>355</v>
      </c>
    </row>
    <row r="18" ht="15">
      <c r="A18" t="s">
        <v>356</v>
      </c>
    </row>
    <row r="19" ht="15">
      <c r="A19" t="s">
        <v>357</v>
      </c>
    </row>
    <row r="20" ht="15">
      <c r="A20" t="s">
        <v>358</v>
      </c>
    </row>
    <row r="21" ht="15">
      <c r="A21" t="s">
        <v>359</v>
      </c>
    </row>
    <row r="22" ht="15">
      <c r="A22" t="s">
        <v>360</v>
      </c>
    </row>
    <row r="23" ht="15">
      <c r="A23" t="s">
        <v>361</v>
      </c>
    </row>
    <row r="24" ht="15">
      <c r="A24" t="s">
        <v>362</v>
      </c>
    </row>
    <row r="25" ht="15">
      <c r="A25" t="s">
        <v>363</v>
      </c>
    </row>
    <row r="26" ht="15">
      <c r="A26" t="s">
        <v>205</v>
      </c>
    </row>
    <row r="27" ht="15">
      <c r="A27" t="s">
        <v>364</v>
      </c>
    </row>
    <row r="28" ht="15">
      <c r="A28" t="s">
        <v>365</v>
      </c>
    </row>
    <row r="29" ht="15">
      <c r="A29" t="s">
        <v>366</v>
      </c>
    </row>
    <row r="30" ht="15">
      <c r="A30" t="s">
        <v>367</v>
      </c>
    </row>
    <row r="31" ht="15">
      <c r="A31" t="s">
        <v>368</v>
      </c>
    </row>
    <row r="32" ht="15">
      <c r="A32" t="s">
        <v>369</v>
      </c>
    </row>
    <row r="33" ht="15">
      <c r="A33" t="s">
        <v>370</v>
      </c>
    </row>
    <row r="34" ht="15">
      <c r="A34" t="s">
        <v>371</v>
      </c>
    </row>
    <row r="35" ht="15">
      <c r="A35" t="s">
        <v>372</v>
      </c>
    </row>
    <row r="36" ht="15">
      <c r="A36" t="s">
        <v>373</v>
      </c>
    </row>
    <row r="37" ht="15">
      <c r="A37" t="s">
        <v>374</v>
      </c>
    </row>
    <row r="38" ht="15">
      <c r="A38" t="s">
        <v>375</v>
      </c>
    </row>
    <row r="39" ht="15">
      <c r="A39" t="s">
        <v>376</v>
      </c>
    </row>
    <row r="40" ht="15">
      <c r="A40" t="s">
        <v>377</v>
      </c>
    </row>
    <row r="41" ht="15">
      <c r="A41" t="s">
        <v>378</v>
      </c>
    </row>
    <row r="42" ht="15">
      <c r="A42" t="s">
        <v>379</v>
      </c>
    </row>
    <row r="43" ht="15">
      <c r="A43" t="s">
        <v>380</v>
      </c>
    </row>
    <row r="44" ht="15">
      <c r="A44" t="s">
        <v>381</v>
      </c>
    </row>
    <row r="45" ht="15">
      <c r="A45" t="s">
        <v>382</v>
      </c>
    </row>
    <row r="46" ht="15">
      <c r="A46" t="s">
        <v>383</v>
      </c>
    </row>
    <row r="47" ht="15">
      <c r="A47" t="s">
        <v>384</v>
      </c>
    </row>
    <row r="48" ht="15">
      <c r="A48" t="s">
        <v>385</v>
      </c>
    </row>
    <row r="49" ht="15">
      <c r="A49" t="s">
        <v>386</v>
      </c>
    </row>
    <row r="50" ht="15">
      <c r="A50" t="s">
        <v>387</v>
      </c>
    </row>
    <row r="51" ht="15">
      <c r="A51" t="s">
        <v>388</v>
      </c>
    </row>
    <row r="52" ht="15">
      <c r="A52" t="s">
        <v>389</v>
      </c>
    </row>
    <row r="53" ht="15">
      <c r="A53" t="s">
        <v>390</v>
      </c>
    </row>
    <row r="54" ht="15">
      <c r="A54" t="s">
        <v>391</v>
      </c>
    </row>
    <row r="55" ht="15">
      <c r="A55" t="s">
        <v>392</v>
      </c>
    </row>
    <row r="56" ht="15">
      <c r="A56" t="s">
        <v>393</v>
      </c>
    </row>
    <row r="57" ht="15">
      <c r="A57" t="s">
        <v>394</v>
      </c>
    </row>
    <row r="58" ht="15">
      <c r="A58" t="s">
        <v>395</v>
      </c>
    </row>
    <row r="59" ht="15">
      <c r="A59" t="s">
        <v>396</v>
      </c>
    </row>
    <row r="60" ht="15">
      <c r="A60" t="s">
        <v>397</v>
      </c>
    </row>
    <row r="61" ht="15">
      <c r="A61" t="s">
        <v>398</v>
      </c>
    </row>
    <row r="62" ht="15">
      <c r="A62" t="s">
        <v>399</v>
      </c>
    </row>
    <row r="63" ht="15">
      <c r="A63" t="s">
        <v>400</v>
      </c>
    </row>
    <row r="64" ht="15">
      <c r="A64" t="s">
        <v>401</v>
      </c>
    </row>
    <row r="65" ht="15">
      <c r="A65" t="s">
        <v>402</v>
      </c>
    </row>
    <row r="66" ht="15">
      <c r="A66" t="s">
        <v>403</v>
      </c>
    </row>
    <row r="67" ht="15">
      <c r="A67" t="s">
        <v>404</v>
      </c>
    </row>
    <row r="68" ht="15">
      <c r="A68" t="s">
        <v>405</v>
      </c>
    </row>
    <row r="69" ht="15">
      <c r="A69" t="s">
        <v>406</v>
      </c>
    </row>
    <row r="70" ht="15">
      <c r="A70" t="s">
        <v>407</v>
      </c>
    </row>
    <row r="71" ht="15">
      <c r="A71" t="s">
        <v>408</v>
      </c>
    </row>
    <row r="72" ht="15">
      <c r="A72" t="s">
        <v>409</v>
      </c>
    </row>
    <row r="73" ht="15">
      <c r="A73" t="s">
        <v>410</v>
      </c>
    </row>
    <row r="74" ht="15">
      <c r="A74" t="s">
        <v>411</v>
      </c>
    </row>
    <row r="75" ht="15">
      <c r="A75" t="s">
        <v>412</v>
      </c>
    </row>
    <row r="76" ht="15">
      <c r="A76" t="s">
        <v>413</v>
      </c>
    </row>
    <row r="77" ht="15">
      <c r="A77" t="s">
        <v>106</v>
      </c>
    </row>
    <row r="78" ht="15">
      <c r="A78" t="s">
        <v>414</v>
      </c>
    </row>
    <row r="79" ht="15">
      <c r="A79" t="s">
        <v>415</v>
      </c>
    </row>
    <row r="80" ht="15">
      <c r="A80" t="s">
        <v>416</v>
      </c>
    </row>
    <row r="81" ht="15">
      <c r="A81" t="s">
        <v>417</v>
      </c>
    </row>
    <row r="82" ht="15">
      <c r="A82" t="s">
        <v>418</v>
      </c>
    </row>
    <row r="83" ht="15">
      <c r="A83" t="s">
        <v>419</v>
      </c>
    </row>
    <row r="84" ht="15">
      <c r="A84" t="s">
        <v>413</v>
      </c>
    </row>
    <row r="85" ht="15">
      <c r="A85" t="s">
        <v>106</v>
      </c>
    </row>
    <row r="86" ht="15">
      <c r="A86" t="s">
        <v>414</v>
      </c>
    </row>
    <row r="87" ht="15">
      <c r="A87" t="s">
        <v>420</v>
      </c>
    </row>
    <row r="88" ht="15">
      <c r="A88" t="s">
        <v>421</v>
      </c>
    </row>
    <row r="89" ht="15">
      <c r="A89" t="s">
        <v>422</v>
      </c>
    </row>
    <row r="90" ht="15">
      <c r="A90" t="s">
        <v>423</v>
      </c>
    </row>
    <row r="91" ht="15">
      <c r="A91" t="s">
        <v>424</v>
      </c>
    </row>
    <row r="92" ht="15">
      <c r="A92" t="s">
        <v>425</v>
      </c>
    </row>
    <row r="93" ht="15">
      <c r="A93" t="s">
        <v>426</v>
      </c>
    </row>
    <row r="94" ht="15">
      <c r="A94" t="s">
        <v>427</v>
      </c>
    </row>
    <row r="95" ht="15">
      <c r="A95" t="s">
        <v>428</v>
      </c>
    </row>
    <row r="96" ht="15">
      <c r="A96" t="s">
        <v>429</v>
      </c>
    </row>
    <row r="97" ht="15">
      <c r="A97" t="s">
        <v>430</v>
      </c>
    </row>
    <row r="98" ht="15">
      <c r="A98" t="s">
        <v>431</v>
      </c>
    </row>
    <row r="99" ht="15">
      <c r="A99" t="s">
        <v>432</v>
      </c>
    </row>
    <row r="100" ht="15">
      <c r="A100" t="s">
        <v>433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>Public</cp:keywords>
  <dc:description/>
  <cp:lastModifiedBy>Thomas-C Wagner</cp:lastModifiedBy>
  <dcterms:created xsi:type="dcterms:W3CDTF">2017-05-24T06:15:55Z</dcterms:created>
  <dcterms:modified xsi:type="dcterms:W3CDTF">2021-07-13T13:03:00Z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d079e4a4-82b1-43a7-b08b-c1a6a8d3f271</vt:lpwstr>
  </property>
  <property fmtid="{D5CDD505-2E9C-101B-9397-08002B2CF9AE}" pid="3" name="MSIP_Label_958510b9-3810-472f-9abf-3a689c488070_Enabled">
    <vt:lpwstr>True</vt:lpwstr>
  </property>
  <property fmtid="{D5CDD505-2E9C-101B-9397-08002B2CF9AE}" pid="4" name="MSIP_Label_958510b9-3810-472f-9abf-3a689c488070_SiteId">
    <vt:lpwstr>1e9b61e8-e590-4abc-b1af-24125e330d2a</vt:lpwstr>
  </property>
  <property fmtid="{D5CDD505-2E9C-101B-9397-08002B2CF9AE}" pid="5" name="MSIP_Label_958510b9-3810-472f-9abf-3a689c488070_Owner">
    <vt:lpwstr>thomas-c.wagner@db.com</vt:lpwstr>
  </property>
  <property fmtid="{D5CDD505-2E9C-101B-9397-08002B2CF9AE}" pid="6" name="MSIP_Label_958510b9-3810-472f-9abf-3a689c488070_SetDate">
    <vt:lpwstr>2020-07-02T12:46:58.6998094Z</vt:lpwstr>
  </property>
  <property fmtid="{D5CDD505-2E9C-101B-9397-08002B2CF9AE}" pid="7" name="MSIP_Label_958510b9-3810-472f-9abf-3a689c488070_Name">
    <vt:lpwstr>Public</vt:lpwstr>
  </property>
  <property fmtid="{D5CDD505-2E9C-101B-9397-08002B2CF9AE}" pid="8" name="MSIP_Label_958510b9-3810-472f-9abf-3a689c488070_Application">
    <vt:lpwstr>Microsoft Azure Information Protection</vt:lpwstr>
  </property>
  <property fmtid="{D5CDD505-2E9C-101B-9397-08002B2CF9AE}" pid="9" name="MSIP_Label_958510b9-3810-472f-9abf-3a689c488070_ActionId">
    <vt:lpwstr>ae56406e-91e0-437d-9e54-70b7d14ffa1a</vt:lpwstr>
  </property>
  <property fmtid="{D5CDD505-2E9C-101B-9397-08002B2CF9AE}" pid="10" name="MSIP_Label_958510b9-3810-472f-9abf-3a689c488070_Extended_MSFT_Method">
    <vt:lpwstr>Automatic</vt:lpwstr>
  </property>
  <property fmtid="{D5CDD505-2E9C-101B-9397-08002B2CF9AE}" pid="11" name="db.comClassification">
    <vt:lpwstr>Public</vt:lpwstr>
  </property>
</Properties>
</file>